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codeName="ThisWorkbook"/>
  <mc:AlternateContent xmlns:mc="http://schemas.openxmlformats.org/markup-compatibility/2006">
    <mc:Choice Requires="x15">
      <x15ac:absPath xmlns:x15ac="http://schemas.microsoft.com/office/spreadsheetml/2010/11/ac" url="C:\Onedrive\Vivid Economics Ltd\190130IPR - Documents\8 - reports and deliverables\8. FINAL all releases (what-policies-FPS-equities) 2019\3. Forecast Policy Scenario December 19\"/>
    </mc:Choice>
  </mc:AlternateContent>
  <xr:revisionPtr revIDLastSave="248" documentId="8_{E1E81D53-30AC-440E-BBF8-6ECADC63E446}" xr6:coauthVersionLast="45" xr6:coauthVersionMax="45" xr10:uidLastSave="{7CC55CDD-C9C9-4F22-9456-D42A0B4CAE5D}"/>
  <bookViews>
    <workbookView xWindow="-108" yWindow="-108" windowWidth="23256" windowHeight="12576" tabRatio="831" xr2:uid="{4F4EFA9A-2FCB-4187-97EA-48D6E0CD3180}"/>
  </bookViews>
  <sheets>
    <sheet name="Summary" sheetId="1" r:id="rId1"/>
    <sheet name="Emissions Tables" sheetId="9" r:id="rId2"/>
    <sheet name="Generation mix by region Tables" sheetId="21" r:id="rId3"/>
    <sheet name="Fuel Tables" sheetId="20" r:id="rId4"/>
    <sheet name="Industry Tables" sheetId="22" r:id="rId5"/>
    <sheet name="Transport Tables" sheetId="23" r:id="rId6"/>
    <sheet name="Bioenergy" sheetId="25" r:id="rId7"/>
    <sheet name="Forestry" sheetId="26" r:id="rId8"/>
    <sheet name="Agriculture land" sheetId="27" r:id="rId9"/>
    <sheet name="Productivity" sheetId="28" r:id="rId10"/>
    <sheet name="Irrigation" sheetId="29" r:id="rId11"/>
    <sheet name="Food prices" sheetId="30" r:id="rId12"/>
    <sheet name="Commodity production" sheetId="31" r:id="rId13"/>
  </sheets>
  <externalReferences>
    <externalReference r:id="rId14"/>
  </externalReferences>
  <definedNames>
    <definedName name="\I">#REF!</definedName>
    <definedName name="\P">#REF!</definedName>
    <definedName name="aa">'[1]Oil Consumption - Barrels'!#REF!</definedName>
    <definedName name="INIT">#REF!</definedName>
    <definedName name="LEAP">#REF!</definedName>
    <definedName name="NONLEAP">#REF!</definedName>
    <definedName name="Print1">#REF!</definedName>
  </definedNames>
  <calcPr calcId="191029" calcOnSave="0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<sst xmlns="http://schemas.openxmlformats.org/spreadsheetml/2006/main" count="390" uniqueCount="127">
  <si>
    <t>Summary</t>
  </si>
  <si>
    <t>Launch date</t>
  </si>
  <si>
    <t>Workbook Description</t>
  </si>
  <si>
    <t xml:space="preserve">This workbook presents the results of the IPR FPS 2019. </t>
  </si>
  <si>
    <t>Sheet name</t>
  </si>
  <si>
    <t>Ouput sheets</t>
  </si>
  <si>
    <t>Description</t>
  </si>
  <si>
    <t>Notes</t>
  </si>
  <si>
    <t>Emissions Tables</t>
  </si>
  <si>
    <t>Global Emissions by type</t>
  </si>
  <si>
    <t>Generation mix by region Tables</t>
  </si>
  <si>
    <t>Generation mix by region</t>
  </si>
  <si>
    <t>Fuel Tables</t>
  </si>
  <si>
    <t>By fuel: Energy Demand, CO2 Emissions, Primary energy mix</t>
  </si>
  <si>
    <t>Industry Tables</t>
  </si>
  <si>
    <t>Energy mix: Industry, Iron &amp; steel, Cement sectors</t>
  </si>
  <si>
    <t>Transport Tables</t>
  </si>
  <si>
    <t>By powertrain: Passenger vehicles,Truck transport</t>
  </si>
  <si>
    <t>Description:</t>
  </si>
  <si>
    <t>Notes:</t>
  </si>
  <si>
    <t>Emissions by type, GtCO2 per year</t>
  </si>
  <si>
    <t>Land CO₂</t>
  </si>
  <si>
    <t>Land CH₄</t>
  </si>
  <si>
    <t>Land N₂O</t>
  </si>
  <si>
    <t>Industrial Process CO₂</t>
  </si>
  <si>
    <t>Non-energy fossil CO₂</t>
  </si>
  <si>
    <t>Gross energy CO₂</t>
  </si>
  <si>
    <t>Fossil CCS</t>
  </si>
  <si>
    <t>Bio CCS</t>
  </si>
  <si>
    <t>CH₄ from gas production</t>
  </si>
  <si>
    <t>Total</t>
  </si>
  <si>
    <t>Generation mix by region, TWh</t>
  </si>
  <si>
    <t>Global</t>
  </si>
  <si>
    <t>Coal (unabated)</t>
  </si>
  <si>
    <t>Coal CCS</t>
  </si>
  <si>
    <t>Oil (unabated)</t>
  </si>
  <si>
    <t>Oil CCS</t>
  </si>
  <si>
    <t>Gas (unabated)</t>
  </si>
  <si>
    <t>Gas CCS</t>
  </si>
  <si>
    <t>Biomass (unabated)</t>
  </si>
  <si>
    <t>Biomass CCS</t>
  </si>
  <si>
    <t>Nuclear</t>
  </si>
  <si>
    <t>Hydro</t>
  </si>
  <si>
    <t>Solar</t>
  </si>
  <si>
    <t>Wind</t>
  </si>
  <si>
    <t>Other low-carbon</t>
  </si>
  <si>
    <t>West Europe</t>
  </si>
  <si>
    <t>United States</t>
  </si>
  <si>
    <t>Australia</t>
  </si>
  <si>
    <t>Japan</t>
  </si>
  <si>
    <t>China</t>
  </si>
  <si>
    <t>India</t>
  </si>
  <si>
    <t>Canada</t>
  </si>
  <si>
    <t>Energy Demand by fuel</t>
  </si>
  <si>
    <t>CO2 Emissions by fuel, GtCO2 per year</t>
  </si>
  <si>
    <t>Coal, Million tonnes of coal per year</t>
  </si>
  <si>
    <t>Electricity</t>
  </si>
  <si>
    <t>Transport</t>
  </si>
  <si>
    <t>Industry</t>
  </si>
  <si>
    <t>Buildings</t>
  </si>
  <si>
    <t>Agriculture</t>
  </si>
  <si>
    <t>Other</t>
  </si>
  <si>
    <t>Primary energy mix by fuel, EJ per year</t>
  </si>
  <si>
    <t>Oil, MMbbl/day</t>
  </si>
  <si>
    <t>Gas, bcm per year</t>
  </si>
  <si>
    <t>Biomass, EJ per year</t>
  </si>
  <si>
    <t>Industry energy mix, EJ per year</t>
  </si>
  <si>
    <t>Oil</t>
  </si>
  <si>
    <t>Biomass</t>
  </si>
  <si>
    <t>Heat</t>
  </si>
  <si>
    <t>Hydrogen</t>
  </si>
  <si>
    <t>Iron &amp; steel sector energy mix, EJ per year</t>
  </si>
  <si>
    <t>Cement sector energy mix, EJ per year</t>
  </si>
  <si>
    <t>Passenger vehicles by powertrain, Million vehicles</t>
  </si>
  <si>
    <t>ICE</t>
  </si>
  <si>
    <t>ULEV</t>
  </si>
  <si>
    <t>Truck travel by powertrain, Billion vehicle km</t>
  </si>
  <si>
    <t>Inevitable Policy Response: Forecast Policy Scenario 2019 data tables</t>
  </si>
  <si>
    <t>Coal</t>
  </si>
  <si>
    <t>Gas</t>
  </si>
  <si>
    <t>:</t>
  </si>
  <si>
    <t>Net energy CO₂, if which</t>
  </si>
  <si>
    <t>Year</t>
  </si>
  <si>
    <t>R2. Bioenergy - Bioenergy produced from dedicated 1st and 2nd generation bioenergy crops</t>
  </si>
  <si>
    <r>
      <t xml:space="preserve">Note: </t>
    </r>
    <r>
      <rPr>
        <sz val="11"/>
        <color theme="1"/>
        <rFont val="Calibri"/>
        <family val="2"/>
        <scheme val="minor"/>
      </rPr>
      <t>Does not include estimates of traditional biomass, such as cookstove fuelwood</t>
    </r>
  </si>
  <si>
    <t>Bioenergy (EJ)</t>
  </si>
  <si>
    <t>R3. Forestry</t>
  </si>
  <si>
    <t>Note 1: Forest land is as recorded at the beginning of the period. To be considered forest lands, land areas must meet a 20 tC/ha threshold.</t>
  </si>
  <si>
    <t>Note 2: Re/afforestation and deforestation is with respect to 1995, and occurs over the course of the period noted.</t>
  </si>
  <si>
    <t>Total forest land (Mha)</t>
  </si>
  <si>
    <t>Cumulative Re/afforestation (Mha)</t>
  </si>
  <si>
    <t>Cumulative net deforestation (Mha)</t>
  </si>
  <si>
    <t>R4. Agriculture land</t>
  </si>
  <si>
    <t>Cropland (Mha)</t>
  </si>
  <si>
    <t>Pasture and rangeland (Mha)</t>
  </si>
  <si>
    <t>R5. Productivity</t>
  </si>
  <si>
    <t>Note: Yields represent all-crop averages</t>
  </si>
  <si>
    <t>Yield (tDM/ha)</t>
  </si>
  <si>
    <t>R6. Irrigated area</t>
  </si>
  <si>
    <t>Irrigated area (Mha)</t>
  </si>
  <si>
    <t>R7. Food prices</t>
  </si>
  <si>
    <t>Note: Modelled food prices most closely represent wholesale (farm gate) prices</t>
  </si>
  <si>
    <t>Food price index (2015=100)</t>
  </si>
  <si>
    <t>Food share in HH income (%)</t>
  </si>
  <si>
    <t>R8. Production for select commodities</t>
  </si>
  <si>
    <t>Cereals (MtDM/year)</t>
  </si>
  <si>
    <t>Oil crops (MtDM/year)</t>
  </si>
  <si>
    <t>Poultry (MtDM/year)</t>
  </si>
  <si>
    <t>Eggs (MtDM/year)</t>
  </si>
  <si>
    <t>Dairy (MtDM/year)</t>
  </si>
  <si>
    <t>Monogastric meat (MtDM/year)</t>
  </si>
  <si>
    <t>Ruminant meat (MtDM/year)</t>
  </si>
  <si>
    <t>Fruit, vegetables, and nuts (MtDM/year)</t>
  </si>
  <si>
    <t>Bioenergy</t>
  </si>
  <si>
    <t>Agriculture land</t>
  </si>
  <si>
    <t>Productivity</t>
  </si>
  <si>
    <t>Global yield per hectare</t>
  </si>
  <si>
    <t>Irrigation</t>
  </si>
  <si>
    <t>Global irrigated land area</t>
  </si>
  <si>
    <t>Global crop, pasture and rangeland area</t>
  </si>
  <si>
    <t>Food prices</t>
  </si>
  <si>
    <t>Global food price index</t>
  </si>
  <si>
    <t>Commodity production</t>
  </si>
  <si>
    <t>Global production of select agricultural commodities</t>
  </si>
  <si>
    <t>Global bioenergy production</t>
  </si>
  <si>
    <t>Forestry</t>
  </si>
  <si>
    <t>Global total forested area, re-aforestation and deforestation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</si>
</sst>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"/>
    <numFmt numFmtId="166" formatCode="0.0%"/>
  </numFmts>
  <fonts count="2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name val="Geneva"/>
      <family val="2"/>
    </font>
    <font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u/>
      <sz val="8"/>
      <color indexed="12"/>
      <name val="Arial"/>
      <family val="2"/>
    </font>
    <font>
      <sz val="8"/>
      <color indexed="8"/>
      <name val="Arial"/>
      <family val="2"/>
    </font>
    <font>
      <sz val="6"/>
      <name val="Arial"/>
      <family val="2"/>
    </font>
    <font>
      <sz val="7"/>
      <color indexed="8"/>
      <name val="Arial"/>
      <family val="2"/>
    </font>
    <font>
      <b/>
      <sz val="7"/>
      <color indexed="9"/>
      <name val="Arial"/>
      <family val="2"/>
    </font>
    <font>
      <sz val="6.5"/>
      <name val="Arial"/>
      <family val="2"/>
    </font>
    <font>
      <b/>
      <sz val="8.5"/>
      <color indexed="50"/>
      <name val="Arial"/>
      <family val="2"/>
    </font>
    <font>
      <b/>
      <sz val="7"/>
      <name val="Arial"/>
      <family val="2"/>
    </font>
    <font>
      <sz val="14"/>
      <color indexed="50"/>
      <name val="Arial"/>
      <family val="2"/>
    </font>
    <font>
      <sz val="11"/>
      <color indexed="8"/>
      <name val="Calibri"/>
      <family val="2"/>
    </font>
    <font>
      <b/>
      <sz val="2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499984740745262"/>
        <bgColor indexed="64"/>
      </patternFill>
    </fill>
    <fill>
      <patternFill patternType="solid">
        <fgColor theme="4" tint="0.89999084444715716"/>
        <bgColor indexed="64"/>
      </patternFill>
    </fill>
    <fill>
      <patternFill patternType="solid">
        <fgColor theme="7" tint="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4999237037263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89999084444715716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50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7">
    <xf numFmtId="0" fontId="0" fillId="0" borderId="0"/>
    <xf numFmtId="0" fontId="3" fillId="0" borderId="0" applyFill="0" applyBorder="0"/>
    <xf numFmtId="0" fontId="16" fillId="0" borderId="0"/>
    <xf numFmtId="0" fontId="10" fillId="0" borderId="0">
      <alignment horizontal="right"/>
    </xf>
    <xf numFmtId="0" fontId="14" fillId="0" borderId="0"/>
    <xf numFmtId="0" fontId="9" fillId="0" borderId="0"/>
    <xf numFmtId="0" fontId="12" fillId="0" borderId="0"/>
    <xf numFmtId="0" fontId="15" fillId="0" borderId="4" applyNumberFormat="0" applyAlignment="0"/>
    <xf numFmtId="0" fontId="6" fillId="0" borderId="0" applyAlignment="0">
      <alignment horizontal="left"/>
    </xf>
    <xf numFmtId="0" fontId="6" fillId="0" borderId="0">
      <alignment horizontal="right"/>
    </xf>
    <xf numFmtId="166" fontId="6" fillId="0" borderId="0">
      <alignment horizontal="right"/>
    </xf>
    <xf numFmtId="165" fontId="11" fillId="0" borderId="0">
      <alignment horizontal="right"/>
    </xf>
    <xf numFmtId="0" fontId="13" fillId="0" borderId="0"/>
    <xf numFmtId="164" fontId="4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7" fillId="0" borderId="0"/>
    <xf numFmtId="0" fontId="7" fillId="0" borderId="0"/>
    <xf numFmtId="164" fontId="2" fillId="0" borderId="0" applyFont="0" applyFill="0" applyBorder="0" applyAlignment="0" applyProtection="0"/>
    <xf numFmtId="0" fontId="5" fillId="0" borderId="0" applyFill="0" applyBorder="0"/>
    <xf numFmtId="166" fontId="4" fillId="0" borderId="0" applyFont="0" applyFill="0" applyBorder="0" applyAlignment="0" applyProtection="0"/>
    <xf numFmtId="0" fontId="5" fillId="0" borderId="0" applyFill="0" applyBorder="0"/>
    <xf numFmtId="166" fontId="4" fillId="0" borderId="0" applyFont="0" applyFill="0" applyBorder="0" applyAlignment="0" applyProtection="0"/>
    <xf numFmtId="0" fontId="5" fillId="0" borderId="0" applyFill="0" applyBorder="0"/>
    <xf numFmtId="166" fontId="4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4">
    <xf numFmtId="0" fontId="0" fillId="0" borderId="0" xfId="0"/>
    <xf numFmtId="0" fontId="0" fillId="3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0" fillId="3" borderId="0" xfId="0" applyFont="1" applyFill="1"/>
    <xf numFmtId="0" fontId="1" fillId="3" borderId="1" xfId="0" applyFont="1" applyFill="1" applyBorder="1" applyAlignment="1">
      <alignment vertical="center"/>
    </xf>
    <xf numFmtId="0" fontId="20" fillId="3" borderId="0" xfId="0" applyFont="1" applyFill="1" applyAlignment="1">
      <alignment horizontal="left" vertical="center"/>
    </xf>
    <xf numFmtId="0" fontId="0" fillId="3" borderId="0" xfId="0" applyFont="1" applyFill="1" applyAlignment="1">
      <alignment vertical="center"/>
    </xf>
    <xf numFmtId="0" fontId="1" fillId="3" borderId="0" xfId="0" applyFont="1" applyFill="1"/>
    <xf numFmtId="0" fontId="2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20" fillId="5" borderId="2" xfId="0" applyFont="1" applyFill="1" applyBorder="1" applyAlignment="1">
      <alignment horizontal="left" vertical="center" indent="3"/>
    </xf>
    <xf numFmtId="0" fontId="20" fillId="5" borderId="0" xfId="0" applyFont="1" applyFill="1" applyAlignment="1">
      <alignment horizontal="left" vertical="center"/>
    </xf>
    <xf numFmtId="0" fontId="18" fillId="4" borderId="1" xfId="0" applyFont="1" applyFill="1" applyBorder="1" applyAlignment="1">
      <alignment vertical="center"/>
    </xf>
    <xf numFmtId="0" fontId="0" fillId="5" borderId="0" xfId="0" applyFont="1" applyFill="1"/>
    <xf numFmtId="0" fontId="0" fillId="5" borderId="0" xfId="0" quotePrefix="1" applyFont="1" applyFill="1"/>
    <xf numFmtId="0" fontId="1" fillId="5" borderId="0" xfId="0" applyFont="1" applyFill="1"/>
    <xf numFmtId="14" fontId="20" fillId="5" borderId="0" xfId="0" applyNumberFormat="1" applyFont="1" applyFill="1" applyAlignment="1">
      <alignment horizontal="left" vertical="center"/>
    </xf>
    <xf numFmtId="0" fontId="19" fillId="5" borderId="3" xfId="0" applyFont="1" applyFill="1" applyBorder="1" applyAlignment="1">
      <alignment vertical="center"/>
    </xf>
    <xf numFmtId="0" fontId="20" fillId="5" borderId="1" xfId="0" applyFont="1" applyFill="1" applyBorder="1" applyAlignment="1">
      <alignment vertical="center"/>
    </xf>
    <xf numFmtId="1" fontId="0" fillId="3" borderId="0" xfId="0" applyNumberFormat="1" applyFont="1" applyFill="1"/>
    <xf numFmtId="1" fontId="1" fillId="3" borderId="0" xfId="0" applyNumberFormat="1" applyFont="1" applyFill="1"/>
    <xf numFmtId="0" fontId="0" fillId="3" borderId="0" xfId="0" applyFill="1"/>
    <xf numFmtId="0" fontId="0" fillId="7" borderId="0" xfId="0" applyFont="1" applyFill="1"/>
    <xf numFmtId="1" fontId="0" fillId="7" borderId="0" xfId="0" applyNumberFormat="1" applyFont="1" applyFill="1"/>
    <xf numFmtId="165" fontId="0" fillId="3" borderId="0" xfId="0" applyNumberFormat="1" applyFill="1" applyAlignment="1">
      <alignment horizontal="right"/>
    </xf>
    <xf numFmtId="165" fontId="0" fillId="7" borderId="0" xfId="0" applyNumberFormat="1" applyFont="1" applyFill="1" applyAlignment="1">
      <alignment horizontal="right"/>
    </xf>
    <xf numFmtId="165" fontId="0" fillId="3" borderId="0" xfId="0" applyNumberFormat="1" applyFont="1" applyFill="1" applyAlignment="1">
      <alignment horizontal="right"/>
    </xf>
    <xf numFmtId="1" fontId="1" fillId="7" borderId="0" xfId="0" applyNumberFormat="1" applyFont="1" applyFill="1"/>
    <xf numFmtId="0" fontId="1" fillId="6" borderId="0" xfId="0" applyFont="1" applyFill="1"/>
    <xf numFmtId="0" fontId="0" fillId="6" borderId="0" xfId="0" applyFont="1" applyFill="1"/>
    <xf numFmtId="1" fontId="1" fillId="2" borderId="0" xfId="0" applyNumberFormat="1" applyFont="1" applyFill="1"/>
    <xf numFmtId="0" fontId="1" fillId="6" borderId="0" xfId="0" applyFont="1" applyFill="1" applyAlignment="1"/>
    <xf numFmtId="1" fontId="23" fillId="3" borderId="0" xfId="0" applyNumberFormat="1" applyFont="1" applyFill="1"/>
    <xf numFmtId="0" fontId="0" fillId="3" borderId="0" xfId="0" quotePrefix="1" applyFont="1" applyFill="1"/>
    <xf numFmtId="165" fontId="22" fillId="3" borderId="0" xfId="0" applyNumberFormat="1" applyFont="1" applyFill="1"/>
    <xf numFmtId="165" fontId="22" fillId="2" borderId="0" xfId="0" applyNumberFormat="1" applyFont="1" applyFill="1"/>
    <xf numFmtId="165" fontId="0" fillId="3" borderId="0" xfId="0" applyNumberFormat="1" applyFont="1" applyFill="1"/>
    <xf numFmtId="0" fontId="24" fillId="3" borderId="0" xfId="0" applyFont="1" applyFill="1"/>
    <xf numFmtId="1" fontId="25" fillId="8" borderId="0" xfId="0" applyNumberFormat="1" applyFont="1" applyFill="1" applyAlignment="1">
      <alignment horizontal="right"/>
    </xf>
    <xf numFmtId="165" fontId="24" fillId="3" borderId="0" xfId="0" applyNumberFormat="1" applyFont="1" applyFill="1"/>
    <xf numFmtId="165" fontId="24" fillId="2" borderId="0" xfId="0" applyNumberFormat="1" applyFont="1" applyFill="1"/>
    <xf numFmtId="2" fontId="0" fillId="3" borderId="0" xfId="0" applyNumberFormat="1" applyFont="1" applyFill="1"/>
    <xf numFmtId="0" fontId="26" fillId="9" borderId="1" xfId="0" applyFont="1" applyFill="1" applyBorder="1" applyAlignment="1">
      <alignment vertical="center"/>
    </xf>
    <xf numFmtId="0" fontId="18" fillId="9" borderId="1" xfId="0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3" borderId="6" xfId="0" applyFill="1" applyBorder="1"/>
    <xf numFmtId="165" fontId="0" fillId="11" borderId="0" xfId="0" applyNumberFormat="1" applyFill="1"/>
    <xf numFmtId="165" fontId="0" fillId="12" borderId="0" xfId="0" applyNumberFormat="1" applyFill="1"/>
    <xf numFmtId="0" fontId="1" fillId="13" borderId="0" xfId="0" applyFont="1" applyFill="1" applyAlignment="1">
      <alignment vertical="center"/>
    </xf>
    <xf numFmtId="0" fontId="18" fillId="13" borderId="0" xfId="0" applyFont="1" applyFill="1" applyAlignment="1">
      <alignment vertical="center"/>
    </xf>
    <xf numFmtId="0" fontId="1" fillId="3" borderId="0" xfId="0" applyFont="1" applyFill="1" applyAlignment="1">
      <alignment horizontal="center"/>
    </xf>
    <xf numFmtId="2" fontId="0" fillId="3" borderId="0" xfId="0" applyNumberFormat="1" applyFill="1"/>
    <xf numFmtId="1" fontId="0" fillId="11" borderId="0" xfId="0" applyNumberFormat="1" applyFill="1"/>
    <xf numFmtId="2" fontId="0" fillId="0" borderId="0" xfId="0" applyNumberFormat="1"/>
    <xf numFmtId="1" fontId="0" fillId="12" borderId="0" xfId="0" applyNumberFormat="1" applyFill="1"/>
    <xf numFmtId="2" fontId="0" fillId="11" borderId="0" xfId="0" applyNumberFormat="1" applyFill="1"/>
    <xf numFmtId="166" fontId="0" fillId="12" borderId="0" xfId="26" applyNumberFormat="1" applyFont="1" applyFill="1"/>
    <xf numFmtId="0" fontId="20" fillId="13" borderId="2" xfId="0" applyFont="1" applyFill="1" applyBorder="1" applyAlignment="1">
      <alignment horizontal="left" vertical="center" indent="3"/>
    </xf>
    <xf numFmtId="0" fontId="20" fillId="13" borderId="0" xfId="0" applyFont="1" applyFill="1" applyAlignment="1">
      <alignment horizontal="left" vertical="center"/>
    </xf>
    <xf numFmtId="0" fontId="20" fillId="5" borderId="5" xfId="0" applyFont="1" applyFill="1" applyBorder="1" applyAlignment="1">
      <alignment horizontal="left" vertical="center"/>
    </xf>
    <xf numFmtId="0" fontId="20" fillId="5" borderId="1" xfId="0" applyFont="1" applyFill="1" applyBorder="1" applyAlignment="1">
      <alignment horizontal="left" vertical="center"/>
    </xf>
    <xf numFmtId="0" fontId="0" fillId="3" borderId="0" xfId="0" applyFill="1" applyAlignment="1">
      <alignment horizontal="center"/>
    </xf>
    <xf numFmtId="0" fontId="1" fillId="4" borderId="0" xfId="0" applyFont="1" applyFill="1" applyAlignment="1">
      <alignment horizontal="center" wrapText="1"/>
    </xf>
    <xf numFmtId="0" fontId="1" fillId="10" borderId="0" xfId="0" applyFont="1" applyFill="1" applyAlignment="1">
      <alignment horizontal="center" wrapText="1"/>
    </xf>
  </cellXfs>
  <cellStyles count="27">
    <cellStyle name="C01_Main head" xfId="2" xr:uid="{00000000-0005-0000-0000-000000000000}"/>
    <cellStyle name="C02_Column heads" xfId="3" xr:uid="{00000000-0005-0000-0000-000001000000}"/>
    <cellStyle name="C03_Sub head bold" xfId="4" xr:uid="{00000000-0005-0000-0000-000002000000}"/>
    <cellStyle name="C03a_Sub head" xfId="5" xr:uid="{00000000-0005-0000-0000-000003000000}"/>
    <cellStyle name="C04_Total text white bold" xfId="6" xr:uid="{00000000-0005-0000-0000-000004000000}"/>
    <cellStyle name="C04a_Total text black with rule" xfId="7" xr:uid="{00000000-0005-0000-0000-000005000000}"/>
    <cellStyle name="C05_Main text" xfId="8" xr:uid="{00000000-0005-0000-0000-000006000000}"/>
    <cellStyle name="C06_Figs" xfId="9" xr:uid="{00000000-0005-0000-0000-000007000000}"/>
    <cellStyle name="C07_Figs 1 dec percent" xfId="10" xr:uid="{00000000-0005-0000-0000-000008000000}"/>
    <cellStyle name="C08_Figs 1 decimal" xfId="11" xr:uid="{00000000-0005-0000-0000-000009000000}"/>
    <cellStyle name="C09_Notes" xfId="12" xr:uid="{00000000-0005-0000-0000-00000A000000}"/>
    <cellStyle name="Comma 2" xfId="13" xr:uid="{00000000-0005-0000-0000-00000B000000}"/>
    <cellStyle name="Comma 3 2" xfId="19" xr:uid="{00000000-0005-0000-0000-00000C000000}"/>
    <cellStyle name="Comma 5" xfId="16" xr:uid="{00000000-0005-0000-0000-00000D000000}"/>
    <cellStyle name="Hyperlink 2" xfId="14" xr:uid="{00000000-0005-0000-0000-00000E000000}"/>
    <cellStyle name="Normal" xfId="0" builtinId="0"/>
    <cellStyle name="Normal 2" xfId="1" xr:uid="{00000000-0005-0000-0000-000010000000}"/>
    <cellStyle name="Normal 3" xfId="17" xr:uid="{00000000-0005-0000-0000-000011000000}"/>
    <cellStyle name="Normal 3 2" xfId="18" xr:uid="{00000000-0005-0000-0000-000012000000}"/>
    <cellStyle name="Normal 33" xfId="22" xr:uid="{00000000-0005-0000-0000-000013000000}"/>
    <cellStyle name="Normal 8" xfId="20" xr:uid="{00000000-0005-0000-0000-000014000000}"/>
    <cellStyle name="Normal 9 10" xfId="24" xr:uid="{00000000-0005-0000-0000-000015000000}"/>
    <cellStyle name="Percent" xfId="26" builtinId="5"/>
    <cellStyle name="Percent 2" xfId="15" xr:uid="{00000000-0005-0000-0000-000016000000}"/>
    <cellStyle name="Percent 2 10" xfId="25" xr:uid="{00000000-0005-0000-0000-000017000000}"/>
    <cellStyle name="Percent 3" xfId="21" xr:uid="{00000000-0005-0000-0000-000018000000}"/>
    <cellStyle name="Percent 8" xfId="23" xr:uid="{00000000-0005-0000-0000-000019000000}"/>
  </cellStyles>
  <dxfs count="146"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</dxfs>
  <tableStyles count="0" defaultTableStyle="TableStyleMedium2" defaultPivotStyle="PivotStyleLight16"/>
  <colors>
    <mruColors>
      <color rgb="FF000000"/>
      <color rgb="FFFFDB74"/>
      <color rgb="FFFFF9E3"/>
      <color rgb="FFFFF9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vivideconomics.sharepoint.com/sites/projects/180801SHE/Shared%20Documents/6%20-%20analysis/Energy%20References/bp-stats-review-2018-all-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mary Energy Consumption"/>
      <sheetName val="Primary Energy - Cons by fuel"/>
      <sheetName val="Oil - Proved reserves"/>
      <sheetName val="Oil - Proved reserves history"/>
      <sheetName val="Oil Production - Barrels"/>
      <sheetName val="Oil Production - Tonnes"/>
      <sheetName val="Oil Consumption - Barrels"/>
      <sheetName val="Oil Consumption - Tonnes"/>
      <sheetName val="OIl Consumption - Mtoe"/>
      <sheetName val="Oil - Regional Consumption "/>
      <sheetName val="Oil - Spot crude prices"/>
      <sheetName val="Oil - Crude prices since 1861"/>
      <sheetName val="Oil - Refinery throughput"/>
      <sheetName val="Oil - Refining capacity"/>
      <sheetName val="Oil - Regional refining margins"/>
      <sheetName val="Oil - Trade movements"/>
      <sheetName val="Oil - Inter-area movements "/>
      <sheetName val="Oil - Trade 2016- 2017"/>
      <sheetName val="Gas - Proved reserves"/>
      <sheetName val="Gas - Proved reserves history "/>
      <sheetName val="Gas Production - Bcm"/>
      <sheetName val="Gas Production - Bcf"/>
      <sheetName val="Gas Production - Mtoe"/>
      <sheetName val="Gas Consumption - Bcm"/>
      <sheetName val="Gas Consumption - Bcf"/>
      <sheetName val="Gas Consumption - Mtoe"/>
      <sheetName val="Gas - Trade - pipeline"/>
      <sheetName val="Gas - Trade movements LNG"/>
      <sheetName val="Gas - Trade 2016-2017"/>
      <sheetName val="Gas - Prices "/>
      <sheetName val="Coal - Reserves"/>
      <sheetName val="Coal - Prices"/>
      <sheetName val="Coal Production - Tonnes"/>
      <sheetName val="Coal Production - Mtoe"/>
      <sheetName val="Coal Consumption - Mtoe"/>
      <sheetName val="Nuclear Generation - TWh"/>
      <sheetName val="Nuclear Consumption - Mtoe"/>
      <sheetName val="Hydro Generation - TWh"/>
      <sheetName val="Hydro Consumption - Mtoe"/>
      <sheetName val="Other renewables - TWh"/>
      <sheetName val="Other renewables - Mtoe"/>
      <sheetName val="Solar Consumption - TWh"/>
      <sheetName val="Solar Consumption - Mtoe"/>
      <sheetName val="Wind Consumption - TWh "/>
      <sheetName val="Wind Consumption - Mtoe"/>
      <sheetName val="Geo Biomass Other - TWh"/>
      <sheetName val="Geo Biomass Other - Mtoe"/>
      <sheetName val="Biofuels Production - Kboed"/>
      <sheetName val="Biofuels Production - Ktoe"/>
      <sheetName val="Electricity Generation "/>
      <sheetName val="Elec Gen by fuel"/>
      <sheetName val="Elec Gen from Oil"/>
      <sheetName val="Elec Gen from Gas"/>
      <sheetName val="Elec Gen from Coal"/>
      <sheetName val="Elec Gen from Other"/>
      <sheetName val="Carbon Dioxide Emissions"/>
      <sheetName val="Cobalt Production-Reserves"/>
      <sheetName val="Lithium Production-Reserves"/>
      <sheetName val="Graphite Production-Reserves"/>
      <sheetName val="Rare Earth Production-Reserves"/>
      <sheetName val="Cobalt and Lithium - Price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theme/theme1.xml><?xml version="1.0" encoding="utf-8"?>
<a:theme xmlns:a="http://schemas.openxmlformats.org/drawingml/2006/main" name="Theme1">
  <a:themeElements>
    <a:clrScheme name="Vivid house 2">
      <a:dk1>
        <a:srgbClr val="000000"/>
      </a:dk1>
      <a:lt1>
        <a:srgbClr val="FFFFFF"/>
      </a:lt1>
      <a:dk2>
        <a:srgbClr val="111820"/>
      </a:dk2>
      <a:lt2>
        <a:srgbClr val="DBD9D6"/>
      </a:lt2>
      <a:accent1>
        <a:srgbClr val="002D5C"/>
      </a:accent1>
      <a:accent2>
        <a:srgbClr val="00BFD6"/>
      </a:accent2>
      <a:accent3>
        <a:srgbClr val="D7006D"/>
      </a:accent3>
      <a:accent4>
        <a:srgbClr val="005C30"/>
      </a:accent4>
      <a:accent5>
        <a:srgbClr val="99999A"/>
      </a:accent5>
      <a:accent6>
        <a:srgbClr val="D7A100"/>
      </a:accent6>
      <a:hlink>
        <a:srgbClr val="51A2D0"/>
      </a:hlink>
      <a:folHlink>
        <a:srgbClr val="2F8385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rtlCol="0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sz="1600" b="0" i="0" u="none" strike="noStrike" cap="none" normalizeH="0" baseline="0" dirty="0" smtClean="0">
            <a:ln>
              <a:noFill/>
            </a:ln>
            <a:solidFill>
              <a:schemeClr val="tx1"/>
            </a:solidFill>
            <a:effectLst/>
            <a:latin typeface="Calibri" panose="020F0502020204030204" pitchFamily="34" charset="0"/>
            <a:cs typeface="Calibri" panose="020F0502020204030204" pitchFamily="34" charset="0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Times" pitchFamily="53" charset="0"/>
          </a:defRPr>
        </a:defPPr>
      </a:lstStyle>
    </a:ln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  <a:extLst>
    <a:ext uri="{05A4C25C-085E-4340-85A3-A5531E510DB2}">
      <thm15:themeFamily xmlns:thm15="http://schemas.microsoft.com/office/thememl/2012/main" name="Theme1" id="{FFA41653-D79C-4A04-9574-9F97781B6D25}" vid="{3EF46259-B205-4408-A38B-C57CBE55D83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499984740745262"/>
  </sheetPr>
  <dimension ref="A1:G18"/>
  <sheetViews>
    <sheetView tabSelected="1" zoomScale="70" zoomScaleNormal="70" workbookViewId="0">
      <selection activeCell="A22" sqref="A22"/>
    </sheetView>
  </sheetViews>
  <sheetFormatPr defaultColWidth="8.5546875" defaultRowHeight="14.4"/>
  <cols>
    <col min="1" max="1" width="29.88671875" style="6" customWidth="1"/>
    <col min="2" max="6" width="25.5546875" style="5" customWidth="1"/>
    <col min="7" max="7" width="41.44140625" style="5" bestFit="1" customWidth="1"/>
    <col min="8" max="10" width="25.5546875" style="5" customWidth="1"/>
    <col min="11" max="18" width="15.5546875" style="5" customWidth="1"/>
    <col min="19" max="16384" width="8.5546875" style="5"/>
  </cols>
  <sheetData>
    <row r="1" spans="1:7" s="12" customFormat="1" ht="49.2" customHeight="1">
      <c r="A1" s="12" t="s">
        <v>0</v>
      </c>
      <c r="B1" s="12" t="s">
        <v>77</v>
      </c>
    </row>
    <row r="2" spans="1:7" s="11" customFormat="1" ht="14.25" customHeight="1">
      <c r="A2" s="10" t="s">
        <v>1</v>
      </c>
      <c r="B2" s="16">
        <v>43814</v>
      </c>
      <c r="C2" s="16"/>
    </row>
    <row r="3" spans="1:7" s="18" customFormat="1" ht="24" customHeight="1">
      <c r="A3" s="17" t="s">
        <v>2</v>
      </c>
      <c r="B3" s="59" t="s">
        <v>3</v>
      </c>
      <c r="C3" s="60"/>
      <c r="D3" s="60"/>
      <c r="E3" s="60"/>
    </row>
    <row r="4" spans="1:7" s="1" customFormat="1"/>
    <row r="5" spans="1:7" s="1" customFormat="1">
      <c r="A5" s="2" t="s">
        <v>4</v>
      </c>
      <c r="B5" s="4"/>
      <c r="C5" s="4"/>
      <c r="D5" s="4"/>
      <c r="E5" s="4"/>
      <c r="F5" s="4"/>
      <c r="G5" s="4"/>
    </row>
    <row r="6" spans="1:7" s="8" customFormat="1" ht="14.85" customHeight="1">
      <c r="A6" s="8" t="s">
        <v>5</v>
      </c>
      <c r="B6" s="9" t="s">
        <v>6</v>
      </c>
      <c r="C6" s="9" t="s">
        <v>7</v>
      </c>
    </row>
    <row r="7" spans="1:7" s="11" customFormat="1" ht="14.85" customHeight="1">
      <c r="A7" s="10" t="s">
        <v>8</v>
      </c>
      <c r="B7" s="11" t="s">
        <v>9</v>
      </c>
    </row>
    <row r="8" spans="1:7" s="11" customFormat="1" ht="14.85" customHeight="1">
      <c r="A8" s="10" t="s">
        <v>10</v>
      </c>
      <c r="B8" s="11" t="s">
        <v>11</v>
      </c>
    </row>
    <row r="9" spans="1:7" s="11" customFormat="1" ht="14.85" customHeight="1">
      <c r="A9" s="10" t="s">
        <v>12</v>
      </c>
      <c r="B9" s="11" t="s">
        <v>13</v>
      </c>
    </row>
    <row r="10" spans="1:7" s="11" customFormat="1" ht="14.85" customHeight="1">
      <c r="A10" s="10" t="s">
        <v>14</v>
      </c>
      <c r="B10" s="11" t="s">
        <v>15</v>
      </c>
    </row>
    <row r="11" spans="1:7" s="11" customFormat="1" ht="14.85" customHeight="1">
      <c r="A11" s="10" t="s">
        <v>16</v>
      </c>
      <c r="B11" s="11" t="s">
        <v>17</v>
      </c>
    </row>
    <row r="12" spans="1:7" s="58" customFormat="1" ht="14.85" customHeight="1">
      <c r="A12" s="57" t="s">
        <v>113</v>
      </c>
      <c r="B12" s="58" t="s">
        <v>124</v>
      </c>
    </row>
    <row r="13" spans="1:7" s="58" customFormat="1" ht="14.85" customHeight="1">
      <c r="A13" s="57" t="s">
        <v>125</v>
      </c>
      <c r="B13" s="58" t="s">
        <v>126</v>
      </c>
    </row>
    <row r="14" spans="1:7" s="58" customFormat="1" ht="14.85" customHeight="1">
      <c r="A14" s="57" t="s">
        <v>114</v>
      </c>
      <c r="B14" s="58" t="s">
        <v>119</v>
      </c>
    </row>
    <row r="15" spans="1:7" s="58" customFormat="1" ht="14.85" customHeight="1">
      <c r="A15" s="57" t="s">
        <v>115</v>
      </c>
      <c r="B15" s="58" t="s">
        <v>116</v>
      </c>
    </row>
    <row r="16" spans="1:7" s="58" customFormat="1" ht="14.85" customHeight="1">
      <c r="A16" s="57" t="s">
        <v>117</v>
      </c>
      <c r="B16" s="58" t="s">
        <v>118</v>
      </c>
    </row>
    <row r="17" spans="1:2" s="58" customFormat="1" ht="14.85" customHeight="1">
      <c r="A17" s="57" t="s">
        <v>120</v>
      </c>
      <c r="B17" s="58" t="s">
        <v>121</v>
      </c>
    </row>
    <row r="18" spans="1:2" s="58" customFormat="1" ht="14.85" customHeight="1">
      <c r="A18" s="57" t="s">
        <v>122</v>
      </c>
      <c r="B18" s="58" t="s">
        <v>123</v>
      </c>
    </row>
  </sheetData>
  <mergeCells count="1">
    <mergeCell ref="B3:E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EE482-A79A-4237-9E16-904C8523ACF3}">
  <sheetPr>
    <tabColor theme="7" tint="0.499984740745262"/>
  </sheetPr>
  <dimension ref="A1:J28"/>
  <sheetViews>
    <sheetView zoomScaleNormal="100" workbookViewId="0">
      <pane ySplit="1" topLeftCell="A2" activePane="bottomLeft" state="frozen"/>
      <selection activeCell="I13" sqref="I13"/>
      <selection pane="bottomLeft" activeCell="C5" sqref="C5"/>
    </sheetView>
  </sheetViews>
  <sheetFormatPr defaultColWidth="10.44140625" defaultRowHeight="14.4"/>
  <cols>
    <col min="1" max="1" width="5.88671875" style="21" customWidth="1"/>
    <col min="2" max="2" width="4.77734375" style="21" bestFit="1" customWidth="1"/>
    <col min="3" max="16384" width="10.44140625" style="21"/>
  </cols>
  <sheetData>
    <row r="1" spans="1:10" s="43" customFormat="1" ht="49.5" customHeight="1">
      <c r="A1" s="42" t="s">
        <v>95</v>
      </c>
    </row>
    <row r="2" spans="1:10" s="49" customFormat="1" ht="18" customHeight="1">
      <c r="A2" s="48" t="s">
        <v>96</v>
      </c>
    </row>
    <row r="3" spans="1:10">
      <c r="B3" s="61"/>
      <c r="C3" s="61"/>
      <c r="D3" s="44"/>
      <c r="E3" s="61"/>
      <c r="F3" s="61"/>
      <c r="G3" s="61"/>
      <c r="H3" s="61"/>
      <c r="I3" s="61"/>
      <c r="J3" s="61"/>
    </row>
    <row r="4" spans="1:10">
      <c r="B4" s="7"/>
    </row>
    <row r="5" spans="1:10" ht="28.8">
      <c r="B5" s="50" t="s">
        <v>82</v>
      </c>
      <c r="C5" s="62" t="s">
        <v>97</v>
      </c>
    </row>
    <row r="6" spans="1:10">
      <c r="B6" s="45">
        <v>2020</v>
      </c>
      <c r="C6" s="46">
        <v>3.4259040434324799</v>
      </c>
    </row>
    <row r="7" spans="1:10">
      <c r="B7" s="45">
        <v>2025</v>
      </c>
      <c r="C7" s="46">
        <v>3.8053155748131302</v>
      </c>
    </row>
    <row r="8" spans="1:10">
      <c r="B8" s="45">
        <v>2030</v>
      </c>
      <c r="C8" s="46">
        <v>4.1827223696203104</v>
      </c>
    </row>
    <row r="9" spans="1:10">
      <c r="B9" s="45">
        <v>2035</v>
      </c>
      <c r="C9" s="46">
        <v>4.4573899607351697</v>
      </c>
    </row>
    <row r="10" spans="1:10">
      <c r="B10" s="45">
        <v>2040</v>
      </c>
      <c r="C10" s="46">
        <v>4.7488144195492703</v>
      </c>
    </row>
    <row r="11" spans="1:10">
      <c r="B11" s="45">
        <v>2045</v>
      </c>
      <c r="C11" s="46">
        <v>5.0977873308660397</v>
      </c>
    </row>
    <row r="12" spans="1:10">
      <c r="B12" s="45">
        <v>2050</v>
      </c>
      <c r="C12" s="46">
        <v>5.4054926642009802</v>
      </c>
    </row>
    <row r="28" spans="4:4">
      <c r="D28" s="7"/>
    </row>
  </sheetData>
  <mergeCells count="4">
    <mergeCell ref="B3:C3"/>
    <mergeCell ref="E3:F3"/>
    <mergeCell ref="G3:H3"/>
    <mergeCell ref="I3:J3"/>
  </mergeCells>
  <conditionalFormatting sqref="B3 A14 E3:F3 K3:XFD3 B5:C12 F4:XFD12 A1:XFD2 A23:XFD1048576 A13:C13 D13:XFD14 C15:XFD22">
    <cfRule type="expression" dxfId="28" priority="4">
      <formula>_xlfn.ISFORMULA(A1)</formula>
    </cfRule>
  </conditionalFormatting>
  <conditionalFormatting sqref="G3">
    <cfRule type="expression" dxfId="27" priority="3">
      <formula>_xlfn.ISFORMULA(G3)</formula>
    </cfRule>
  </conditionalFormatting>
  <conditionalFormatting sqref="I3">
    <cfRule type="expression" dxfId="26" priority="2">
      <formula>_xlfn.ISFORMULA(I3)</formula>
    </cfRule>
  </conditionalFormatting>
  <conditionalFormatting sqref="C5">
    <cfRule type="expression" dxfId="25" priority="1">
      <formula>_xlfn.ISFORMULA(C5)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ECD34-3168-44BE-B1A0-F574325881FA}">
  <sheetPr>
    <tabColor theme="7" tint="0.499984740745262"/>
  </sheetPr>
  <dimension ref="A1:J27"/>
  <sheetViews>
    <sheetView zoomScaleNormal="100" workbookViewId="0">
      <pane ySplit="1" topLeftCell="A2" activePane="bottomLeft" state="frozen"/>
      <selection activeCell="I13" sqref="I13"/>
      <selection pane="bottomLeft" activeCell="C4" sqref="C4"/>
    </sheetView>
  </sheetViews>
  <sheetFormatPr defaultColWidth="10.44140625" defaultRowHeight="14.4"/>
  <cols>
    <col min="1" max="1" width="5.88671875" style="21" customWidth="1"/>
    <col min="2" max="2" width="4.77734375" style="21" bestFit="1" customWidth="1"/>
    <col min="3" max="16384" width="10.44140625" style="21"/>
  </cols>
  <sheetData>
    <row r="1" spans="1:10" s="43" customFormat="1" ht="49.5" customHeight="1">
      <c r="A1" s="42" t="s">
        <v>98</v>
      </c>
    </row>
    <row r="2" spans="1:10">
      <c r="B2" s="61"/>
      <c r="C2" s="61"/>
      <c r="D2" s="44"/>
      <c r="E2" s="61"/>
      <c r="F2" s="61"/>
      <c r="G2" s="61"/>
      <c r="H2" s="61"/>
      <c r="I2" s="61"/>
      <c r="J2" s="61"/>
    </row>
    <row r="3" spans="1:10" ht="16.5" customHeight="1">
      <c r="B3" s="7"/>
    </row>
    <row r="4" spans="1:10" ht="28.8">
      <c r="B4" s="50" t="s">
        <v>82</v>
      </c>
      <c r="C4" s="62" t="s">
        <v>99</v>
      </c>
    </row>
    <row r="5" spans="1:10">
      <c r="B5" s="45">
        <v>2020</v>
      </c>
      <c r="C5" s="52">
        <v>444.25379422716497</v>
      </c>
      <c r="D5" s="51"/>
    </row>
    <row r="6" spans="1:10">
      <c r="B6" s="45">
        <v>2025</v>
      </c>
      <c r="C6" s="52">
        <v>452.91773761838698</v>
      </c>
      <c r="D6" s="51"/>
    </row>
    <row r="7" spans="1:10">
      <c r="B7" s="45">
        <v>2030</v>
      </c>
      <c r="C7" s="52">
        <v>460.80562722121601</v>
      </c>
      <c r="D7" s="51"/>
    </row>
    <row r="8" spans="1:10">
      <c r="B8" s="45">
        <v>2035</v>
      </c>
      <c r="C8" s="52">
        <v>479.94375373828899</v>
      </c>
      <c r="D8" s="51"/>
    </row>
    <row r="9" spans="1:10">
      <c r="B9" s="45">
        <v>2040</v>
      </c>
      <c r="C9" s="52">
        <v>525.45755682156801</v>
      </c>
      <c r="D9" s="51"/>
    </row>
    <row r="10" spans="1:10">
      <c r="B10" s="45">
        <v>2045</v>
      </c>
      <c r="C10" s="52">
        <v>557.249394439502</v>
      </c>
      <c r="D10" s="51"/>
    </row>
    <row r="11" spans="1:10">
      <c r="B11" s="45">
        <v>2050</v>
      </c>
      <c r="C11" s="52">
        <v>619.497549212639</v>
      </c>
      <c r="D11" s="51"/>
    </row>
    <row r="27" spans="4:4">
      <c r="D27" s="7"/>
    </row>
  </sheetData>
  <mergeCells count="4">
    <mergeCell ref="B2:C2"/>
    <mergeCell ref="E2:F2"/>
    <mergeCell ref="G2:H2"/>
    <mergeCell ref="I2:J2"/>
  </mergeCells>
  <conditionalFormatting sqref="B2 A13 E2:F2 K2:XFD2 A1:XFD1 A22:XFD1048576 A12:C12 D3:XFD13 C14:XFD21 B4:C11">
    <cfRule type="expression" dxfId="24" priority="4">
      <formula>_xlfn.ISFORMULA(A1)</formula>
    </cfRule>
  </conditionalFormatting>
  <conditionalFormatting sqref="G2">
    <cfRule type="expression" dxfId="23" priority="3">
      <formula>_xlfn.ISFORMULA(G2)</formula>
    </cfRule>
  </conditionalFormatting>
  <conditionalFormatting sqref="I2">
    <cfRule type="expression" dxfId="22" priority="2">
      <formula>_xlfn.ISFORMULA(I2)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30E67-BC94-4608-A265-58B930A768B8}">
  <sheetPr>
    <tabColor theme="7" tint="0.499984740745262"/>
  </sheetPr>
  <dimension ref="A1:I28"/>
  <sheetViews>
    <sheetView zoomScaleNormal="100" workbookViewId="0">
      <pane ySplit="1" topLeftCell="A2" activePane="bottomLeft" state="frozen"/>
      <selection activeCell="I13" sqref="I13"/>
      <selection pane="bottomLeft" activeCell="I9" sqref="I9"/>
    </sheetView>
  </sheetViews>
  <sheetFormatPr defaultColWidth="10.44140625" defaultRowHeight="14.4"/>
  <cols>
    <col min="1" max="1" width="5.88671875" style="21" customWidth="1"/>
    <col min="2" max="2" width="4.77734375" style="21" bestFit="1" customWidth="1"/>
    <col min="3" max="3" width="12.44140625" style="21" customWidth="1"/>
    <col min="4" max="4" width="13.44140625" style="21" customWidth="1"/>
    <col min="5" max="16384" width="10.44140625" style="21"/>
  </cols>
  <sheetData>
    <row r="1" spans="1:9" s="43" customFormat="1" ht="49.5" customHeight="1">
      <c r="A1" s="42" t="s">
        <v>100</v>
      </c>
    </row>
    <row r="2" spans="1:9" s="49" customFormat="1" ht="18" customHeight="1">
      <c r="A2" s="48" t="s">
        <v>101</v>
      </c>
    </row>
    <row r="3" spans="1:9">
      <c r="B3" s="61"/>
      <c r="C3" s="61"/>
      <c r="D3" s="44"/>
      <c r="E3" s="44"/>
      <c r="F3" s="61"/>
      <c r="G3" s="61"/>
      <c r="H3" s="61"/>
      <c r="I3" s="61"/>
    </row>
    <row r="4" spans="1:9">
      <c r="B4" s="7"/>
    </row>
    <row r="5" spans="1:9" ht="43.2">
      <c r="B5" s="50" t="s">
        <v>82</v>
      </c>
      <c r="C5" s="62" t="s">
        <v>102</v>
      </c>
      <c r="D5" s="63" t="s">
        <v>103</v>
      </c>
    </row>
    <row r="6" spans="1:9">
      <c r="B6" s="45">
        <v>2020</v>
      </c>
      <c r="C6" s="55">
        <v>95.454545454545453</v>
      </c>
      <c r="D6" s="56">
        <v>4.1118437361572599E-2</v>
      </c>
    </row>
    <row r="7" spans="1:9">
      <c r="B7" s="45">
        <v>2025</v>
      </c>
      <c r="C7" s="55">
        <v>95.454545454545453</v>
      </c>
      <c r="D7" s="56">
        <v>3.72579611512866E-2</v>
      </c>
    </row>
    <row r="8" spans="1:9">
      <c r="B8" s="45">
        <v>2030</v>
      </c>
      <c r="C8" s="55">
        <v>97.727272727272734</v>
      </c>
      <c r="D8" s="56">
        <v>3.5101048088768898E-2</v>
      </c>
    </row>
    <row r="9" spans="1:9">
      <c r="B9" s="45">
        <v>2035</v>
      </c>
      <c r="C9" s="55">
        <v>103.40909090909091</v>
      </c>
      <c r="D9" s="56">
        <v>3.41527074108951E-2</v>
      </c>
    </row>
    <row r="10" spans="1:9">
      <c r="B10" s="45">
        <v>2040</v>
      </c>
      <c r="C10" s="55">
        <v>107.95454545454545</v>
      </c>
      <c r="D10" s="56">
        <v>3.3187625772511997E-2</v>
      </c>
    </row>
    <row r="11" spans="1:9">
      <c r="B11" s="45">
        <v>2045</v>
      </c>
      <c r="C11" s="55">
        <v>125</v>
      </c>
      <c r="D11" s="56">
        <v>3.5681738148842498E-2</v>
      </c>
    </row>
    <row r="12" spans="1:9">
      <c r="B12" s="45">
        <v>2050</v>
      </c>
      <c r="C12" s="55">
        <v>140.90909090909091</v>
      </c>
      <c r="D12" s="56">
        <v>3.7941742721476601E-2</v>
      </c>
    </row>
    <row r="28" spans="4:4">
      <c r="D28" s="7"/>
    </row>
  </sheetData>
  <mergeCells count="3">
    <mergeCell ref="B3:C3"/>
    <mergeCell ref="F3:G3"/>
    <mergeCell ref="H3:I3"/>
  </mergeCells>
  <conditionalFormatting sqref="B3 A14 B5:C12 J3:XFD3 E4:XFD12 A13:C13 E3 A1:XFD2 A23:XFD1048576 D13:XFD14 C15:XFD22">
    <cfRule type="expression" dxfId="21" priority="6">
      <formula>_xlfn.ISFORMULA(A1)</formula>
    </cfRule>
  </conditionalFormatting>
  <conditionalFormatting sqref="F3">
    <cfRule type="expression" dxfId="20" priority="5">
      <formula>_xlfn.ISFORMULA(F3)</formula>
    </cfRule>
  </conditionalFormatting>
  <conditionalFormatting sqref="H3">
    <cfRule type="expression" dxfId="19" priority="4">
      <formula>_xlfn.ISFORMULA(H3)</formula>
    </cfRule>
  </conditionalFormatting>
  <conditionalFormatting sqref="C5">
    <cfRule type="expression" dxfId="18" priority="3">
      <formula>_xlfn.ISFORMULA(C5)</formula>
    </cfRule>
  </conditionalFormatting>
  <conditionalFormatting sqref="D5:D12">
    <cfRule type="expression" dxfId="17" priority="2">
      <formula>_xlfn.ISFORMULA(D5)</formula>
    </cfRule>
  </conditionalFormatting>
  <conditionalFormatting sqref="D5">
    <cfRule type="expression" dxfId="16" priority="1">
      <formula>_xlfn.ISFORMULA(D5)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C72F4-1FB5-4461-93D6-B8E838348FCB}">
  <sheetPr>
    <tabColor theme="7" tint="0.499984740745262"/>
  </sheetPr>
  <dimension ref="A1:J18"/>
  <sheetViews>
    <sheetView zoomScaleNormal="100" workbookViewId="0">
      <pane ySplit="1" topLeftCell="A2" activePane="bottomLeft" state="frozen"/>
      <selection activeCell="I13" sqref="I13"/>
      <selection pane="bottomLeft" activeCell="C4" sqref="C4:J4"/>
    </sheetView>
  </sheetViews>
  <sheetFormatPr defaultColWidth="10.44140625" defaultRowHeight="14.4"/>
  <cols>
    <col min="1" max="1" width="5.88671875" style="21" customWidth="1"/>
    <col min="2" max="2" width="4.77734375" style="21" bestFit="1" customWidth="1"/>
    <col min="3" max="7" width="10.44140625" style="21"/>
    <col min="8" max="8" width="14.88671875" style="21" customWidth="1"/>
    <col min="9" max="9" width="13.6640625" style="21" customWidth="1"/>
    <col min="10" max="10" width="17.77734375" style="21" customWidth="1"/>
    <col min="11" max="16384" width="10.44140625" style="21"/>
  </cols>
  <sheetData>
    <row r="1" spans="1:10" s="43" customFormat="1" ht="49.5" customHeight="1">
      <c r="A1" s="42" t="s">
        <v>104</v>
      </c>
    </row>
    <row r="2" spans="1:10">
      <c r="B2" s="61"/>
      <c r="C2" s="61"/>
      <c r="D2" s="44"/>
      <c r="E2" s="44"/>
      <c r="F2" s="44"/>
      <c r="G2" s="44"/>
    </row>
    <row r="3" spans="1:10">
      <c r="B3" s="7"/>
    </row>
    <row r="4" spans="1:10" ht="43.2">
      <c r="B4" s="50" t="s">
        <v>82</v>
      </c>
      <c r="C4" s="62" t="s">
        <v>105</v>
      </c>
      <c r="D4" s="63" t="s">
        <v>106</v>
      </c>
      <c r="E4" s="62" t="s">
        <v>107</v>
      </c>
      <c r="F4" s="63" t="s">
        <v>108</v>
      </c>
      <c r="G4" s="62" t="s">
        <v>109</v>
      </c>
      <c r="H4" s="63" t="s">
        <v>110</v>
      </c>
      <c r="I4" s="62" t="s">
        <v>111</v>
      </c>
      <c r="J4" s="63" t="s">
        <v>112</v>
      </c>
    </row>
    <row r="5" spans="1:10">
      <c r="B5" s="45">
        <v>2020</v>
      </c>
      <c r="C5" s="52">
        <v>2614.32599311385</v>
      </c>
      <c r="D5" s="54">
        <v>682.29451612089804</v>
      </c>
      <c r="E5" s="46">
        <v>50.6338755624285</v>
      </c>
      <c r="F5" s="47">
        <v>27.799245332420401</v>
      </c>
      <c r="G5" s="52">
        <v>122.362021471403</v>
      </c>
      <c r="H5" s="47">
        <v>62.518396443582901</v>
      </c>
      <c r="I5" s="46">
        <v>64.987928420115793</v>
      </c>
      <c r="J5" s="54">
        <v>356.84161751540103</v>
      </c>
    </row>
    <row r="6" spans="1:10">
      <c r="B6" s="45">
        <v>2025</v>
      </c>
      <c r="C6" s="52">
        <v>2826.8729214441601</v>
      </c>
      <c r="D6" s="54">
        <v>743.90068860096505</v>
      </c>
      <c r="E6" s="46">
        <v>64.178748034845896</v>
      </c>
      <c r="F6" s="47">
        <v>30.481458703783598</v>
      </c>
      <c r="G6" s="52">
        <v>137.594041341273</v>
      </c>
      <c r="H6" s="47">
        <v>67.3360990850653</v>
      </c>
      <c r="I6" s="46">
        <v>65.141537280382494</v>
      </c>
      <c r="J6" s="54">
        <v>384.12677571883103</v>
      </c>
    </row>
    <row r="7" spans="1:10">
      <c r="B7" s="45">
        <v>2030</v>
      </c>
      <c r="C7" s="52">
        <v>3058.6225017353299</v>
      </c>
      <c r="D7" s="54">
        <v>800.56588099678299</v>
      </c>
      <c r="E7" s="46">
        <v>72.446832371754297</v>
      </c>
      <c r="F7" s="47">
        <v>32.806179261688797</v>
      </c>
      <c r="G7" s="52">
        <v>153.21139212569901</v>
      </c>
      <c r="H7" s="47">
        <v>70.980905975803694</v>
      </c>
      <c r="I7" s="46">
        <v>68.609989918338698</v>
      </c>
      <c r="J7" s="54">
        <v>411.176259072709</v>
      </c>
    </row>
    <row r="8" spans="1:10">
      <c r="B8" s="45">
        <v>2035</v>
      </c>
      <c r="C8" s="52">
        <v>3272.86106736283</v>
      </c>
      <c r="D8" s="54">
        <v>837.507259659699</v>
      </c>
      <c r="E8" s="46">
        <v>80.755696207017905</v>
      </c>
      <c r="F8" s="47">
        <v>34.771876416975203</v>
      </c>
      <c r="G8" s="52">
        <v>167.52729319866799</v>
      </c>
      <c r="H8" s="47">
        <v>73.664570162264198</v>
      </c>
      <c r="I8" s="46">
        <v>71.465995720543305</v>
      </c>
      <c r="J8" s="54">
        <v>435.88742812464398</v>
      </c>
    </row>
    <row r="9" spans="1:10">
      <c r="B9" s="45">
        <v>2040</v>
      </c>
      <c r="C9" s="52">
        <v>3482.7452009098402</v>
      </c>
      <c r="D9" s="54">
        <v>879.11893557193798</v>
      </c>
      <c r="E9" s="46">
        <v>89.288191296077599</v>
      </c>
      <c r="F9" s="47">
        <v>36.509808665065897</v>
      </c>
      <c r="G9" s="52">
        <v>181.15542010563399</v>
      </c>
      <c r="H9" s="47">
        <v>75.785078208019598</v>
      </c>
      <c r="I9" s="46">
        <v>73.991823158370806</v>
      </c>
      <c r="J9" s="54">
        <v>458.66940148341098</v>
      </c>
    </row>
    <row r="10" spans="1:10">
      <c r="B10" s="45">
        <v>2045</v>
      </c>
      <c r="C10" s="52">
        <v>3721.2222647211602</v>
      </c>
      <c r="D10" s="54">
        <v>898.79060260358096</v>
      </c>
      <c r="E10" s="46">
        <v>97.842459032649401</v>
      </c>
      <c r="F10" s="47">
        <v>37.973182398359</v>
      </c>
      <c r="G10" s="52">
        <v>193.70726025445501</v>
      </c>
      <c r="H10" s="47">
        <v>77.278612349018104</v>
      </c>
      <c r="I10" s="46">
        <v>75.848980180154697</v>
      </c>
      <c r="J10" s="54">
        <v>478.40771305149798</v>
      </c>
    </row>
    <row r="11" spans="1:10">
      <c r="B11" s="45">
        <v>2050</v>
      </c>
      <c r="C11" s="52">
        <v>3955.53930381091</v>
      </c>
      <c r="D11" s="54">
        <v>932.14365276366698</v>
      </c>
      <c r="E11" s="46">
        <v>106.456226355571</v>
      </c>
      <c r="F11" s="47">
        <v>39.200179052937301</v>
      </c>
      <c r="G11" s="52">
        <v>205.545819048086</v>
      </c>
      <c r="H11" s="47">
        <v>78.202082087802495</v>
      </c>
      <c r="I11" s="46">
        <v>77.233285226456601</v>
      </c>
      <c r="J11" s="54">
        <v>494.50822214387398</v>
      </c>
    </row>
    <row r="18" spans="4:4">
      <c r="D18" s="7"/>
    </row>
  </sheetData>
  <mergeCells count="1">
    <mergeCell ref="B2:C2"/>
  </mergeCells>
  <conditionalFormatting sqref="B2 A13 B4:C11 P3:XFD11 A12:C12 E2 H2:XFD2 A1:XFD1 D12:XFD13 A14:XFD1048576">
    <cfRule type="expression" dxfId="15" priority="18">
      <formula>_xlfn.ISFORMULA(A1)</formula>
    </cfRule>
  </conditionalFormatting>
  <conditionalFormatting sqref="C4">
    <cfRule type="expression" dxfId="14" priority="15">
      <formula>_xlfn.ISFORMULA(C4)</formula>
    </cfRule>
  </conditionalFormatting>
  <conditionalFormatting sqref="D4:D11">
    <cfRule type="expression" dxfId="13" priority="14">
      <formula>_xlfn.ISFORMULA(D4)</formula>
    </cfRule>
  </conditionalFormatting>
  <conditionalFormatting sqref="D4">
    <cfRule type="expression" dxfId="12" priority="13">
      <formula>_xlfn.ISFORMULA(D4)</formula>
    </cfRule>
  </conditionalFormatting>
  <conditionalFormatting sqref="E4:E11">
    <cfRule type="expression" dxfId="11" priority="12">
      <formula>_xlfn.ISFORMULA(E4)</formula>
    </cfRule>
  </conditionalFormatting>
  <conditionalFormatting sqref="E4">
    <cfRule type="expression" dxfId="10" priority="11">
      <formula>_xlfn.ISFORMULA(E4)</formula>
    </cfRule>
  </conditionalFormatting>
  <conditionalFormatting sqref="I4:I11">
    <cfRule type="expression" dxfId="9" priority="4">
      <formula>_xlfn.ISFORMULA(I4)</formula>
    </cfRule>
  </conditionalFormatting>
  <conditionalFormatting sqref="I4">
    <cfRule type="expression" dxfId="8" priority="3">
      <formula>_xlfn.ISFORMULA(I4)</formula>
    </cfRule>
  </conditionalFormatting>
  <conditionalFormatting sqref="G4:G11">
    <cfRule type="expression" dxfId="7" priority="10">
      <formula>_xlfn.ISFORMULA(G4)</formula>
    </cfRule>
  </conditionalFormatting>
  <conditionalFormatting sqref="G4">
    <cfRule type="expression" dxfId="6" priority="9">
      <formula>_xlfn.ISFORMULA(G4)</formula>
    </cfRule>
  </conditionalFormatting>
  <conditionalFormatting sqref="F4:F11">
    <cfRule type="expression" dxfId="5" priority="8">
      <formula>_xlfn.ISFORMULA(F4)</formula>
    </cfRule>
  </conditionalFormatting>
  <conditionalFormatting sqref="F4">
    <cfRule type="expression" dxfId="4" priority="7">
      <formula>_xlfn.ISFORMULA(F4)</formula>
    </cfRule>
  </conditionalFormatting>
  <conditionalFormatting sqref="H4:H11">
    <cfRule type="expression" dxfId="3" priority="6">
      <formula>_xlfn.ISFORMULA(H4)</formula>
    </cfRule>
  </conditionalFormatting>
  <conditionalFormatting sqref="H4">
    <cfRule type="expression" dxfId="2" priority="5">
      <formula>_xlfn.ISFORMULA(H4)</formula>
    </cfRule>
  </conditionalFormatting>
  <conditionalFormatting sqref="J4:J11">
    <cfRule type="expression" dxfId="1" priority="2">
      <formula>_xlfn.ISFORMULA(J4)</formula>
    </cfRule>
  </conditionalFormatting>
  <conditionalFormatting sqref="J4">
    <cfRule type="expression" dxfId="0" priority="1">
      <formula>_xlfn.ISFORMULA(J4)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4" tint="0.499984740745262"/>
  </sheetPr>
  <dimension ref="A1:S21"/>
  <sheetViews>
    <sheetView zoomScaleNormal="100" workbookViewId="0">
      <pane ySplit="3" topLeftCell="A6" activePane="bottomLeft" state="frozen"/>
      <selection pane="bottomLeft" activeCell="S14" sqref="S14"/>
    </sheetView>
  </sheetViews>
  <sheetFormatPr defaultColWidth="8.5546875" defaultRowHeight="14.4"/>
  <cols>
    <col min="1" max="1" width="12.5546875" style="3" customWidth="1"/>
    <col min="2" max="2" width="23.109375" style="3" customWidth="1"/>
    <col min="3" max="16384" width="8.5546875" style="3"/>
  </cols>
  <sheetData>
    <row r="1" spans="1:19" s="12" customFormat="1" ht="49.5" customHeight="1">
      <c r="A1" s="12" t="s">
        <v>8</v>
      </c>
    </row>
    <row r="2" spans="1:19" s="13" customFormat="1">
      <c r="A2" s="13" t="s">
        <v>18</v>
      </c>
      <c r="B2" s="13" t="s">
        <v>9</v>
      </c>
    </row>
    <row r="3" spans="1:19" s="13" customFormat="1">
      <c r="A3" s="13" t="s">
        <v>19</v>
      </c>
      <c r="O3" s="14"/>
      <c r="P3" s="15"/>
    </row>
    <row r="6" spans="1:19">
      <c r="A6" s="31" t="s">
        <v>20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</row>
    <row r="7" spans="1:19">
      <c r="B7" s="19"/>
      <c r="C7" s="20">
        <v>2020</v>
      </c>
      <c r="D7" s="20">
        <v>2025</v>
      </c>
      <c r="E7" s="20">
        <v>2030</v>
      </c>
      <c r="F7" s="20">
        <v>2035</v>
      </c>
      <c r="G7" s="20">
        <v>2040</v>
      </c>
      <c r="H7" s="20">
        <v>2045</v>
      </c>
      <c r="I7" s="20">
        <v>2050</v>
      </c>
      <c r="J7" s="30">
        <v>2055</v>
      </c>
      <c r="K7" s="30">
        <v>2060</v>
      </c>
      <c r="L7" s="30">
        <v>2065</v>
      </c>
      <c r="M7" s="30">
        <v>2070</v>
      </c>
      <c r="N7" s="30">
        <v>2075</v>
      </c>
      <c r="O7" s="30">
        <v>2080</v>
      </c>
      <c r="P7" s="30">
        <v>2085</v>
      </c>
      <c r="Q7" s="30">
        <v>2090</v>
      </c>
      <c r="R7" s="30">
        <v>2095</v>
      </c>
      <c r="S7" s="30">
        <v>2100</v>
      </c>
    </row>
    <row r="8" spans="1:19">
      <c r="A8" s="3">
        <v>1</v>
      </c>
      <c r="B8" s="32" t="s">
        <v>21</v>
      </c>
      <c r="C8" s="34">
        <v>3.32270033333333</v>
      </c>
      <c r="D8" s="34">
        <v>3.83826483333333</v>
      </c>
      <c r="E8" s="34">
        <v>3.0535134666666699</v>
      </c>
      <c r="F8" s="34">
        <v>1.0515290500000001</v>
      </c>
      <c r="G8" s="34">
        <v>-0.32588068333333398</v>
      </c>
      <c r="H8" s="34">
        <v>-0.69751751666666595</v>
      </c>
      <c r="I8" s="34">
        <v>-1.0310439333333299</v>
      </c>
      <c r="J8" s="35">
        <v>-1.98650136666667</v>
      </c>
      <c r="K8" s="35">
        <v>-2.9885958666666701</v>
      </c>
      <c r="L8" s="35">
        <v>-3.19815975416667</v>
      </c>
      <c r="M8" s="35">
        <v>-3.4077236416666703</v>
      </c>
      <c r="N8" s="35">
        <v>-3.2660293416666701</v>
      </c>
      <c r="O8" s="35">
        <v>-3.12433504166667</v>
      </c>
      <c r="P8" s="35">
        <v>-2.7465982499999999</v>
      </c>
      <c r="Q8" s="35">
        <v>-2.3688614583333303</v>
      </c>
      <c r="R8" s="35">
        <v>-2.0159526750000003</v>
      </c>
      <c r="S8" s="35">
        <v>-1.6630438916666701</v>
      </c>
    </row>
    <row r="9" spans="1:19">
      <c r="A9" s="3">
        <v>2</v>
      </c>
      <c r="B9" s="32" t="s">
        <v>22</v>
      </c>
      <c r="C9" s="34">
        <v>5.4628687160449756</v>
      </c>
      <c r="D9" s="34">
        <v>5.9765630781161008</v>
      </c>
      <c r="E9" s="34">
        <v>5.76857353224195</v>
      </c>
      <c r="F9" s="34">
        <v>5.8154167617611003</v>
      </c>
      <c r="G9" s="34">
        <v>5.3711400267413758</v>
      </c>
      <c r="H9" s="34">
        <v>5.0637087235352247</v>
      </c>
      <c r="I9" s="34">
        <v>4.9154311478443509</v>
      </c>
      <c r="J9" s="35">
        <v>4.9090301946255011</v>
      </c>
      <c r="K9" s="35">
        <v>4.8789050798045501</v>
      </c>
      <c r="L9" s="35">
        <v>4.8207176764018751</v>
      </c>
      <c r="M9" s="35">
        <v>4.7625302729992001</v>
      </c>
      <c r="N9" s="35">
        <v>4.6397150038663</v>
      </c>
      <c r="O9" s="35">
        <v>4.5168997347333999</v>
      </c>
      <c r="P9" s="35">
        <v>4.343869433763925</v>
      </c>
      <c r="Q9" s="35">
        <v>4.1708391327944501</v>
      </c>
      <c r="R9" s="35">
        <v>4.0823818810884749</v>
      </c>
      <c r="S9" s="35">
        <v>3.9939246293825001</v>
      </c>
    </row>
    <row r="10" spans="1:19">
      <c r="A10" s="3">
        <v>3</v>
      </c>
      <c r="B10" s="32" t="s">
        <v>23</v>
      </c>
      <c r="C10" s="34">
        <v>2.8951534423707805</v>
      </c>
      <c r="D10" s="34">
        <v>3.2057113282409357</v>
      </c>
      <c r="E10" s="34">
        <v>3.2764126119764359</v>
      </c>
      <c r="F10" s="34">
        <v>3.4628389506255002</v>
      </c>
      <c r="G10" s="34">
        <v>3.5309057740570573</v>
      </c>
      <c r="H10" s="34">
        <v>3.3979582769812033</v>
      </c>
      <c r="I10" s="34">
        <v>3.4302212525376219</v>
      </c>
      <c r="J10" s="35">
        <v>3.4628651360001705</v>
      </c>
      <c r="K10" s="35">
        <v>3.4955696599807067</v>
      </c>
      <c r="L10" s="35">
        <v>3.4840643915360148</v>
      </c>
      <c r="M10" s="35">
        <v>3.4725591230913229</v>
      </c>
      <c r="N10" s="35">
        <v>3.4317831393368228</v>
      </c>
      <c r="O10" s="35">
        <v>3.3910071555823227</v>
      </c>
      <c r="P10" s="35">
        <v>3.3169050119262229</v>
      </c>
      <c r="Q10" s="35">
        <v>3.2428028682701231</v>
      </c>
      <c r="R10" s="35">
        <v>3.1799050338070396</v>
      </c>
      <c r="S10" s="35">
        <v>3.1170071993439565</v>
      </c>
    </row>
    <row r="11" spans="1:19">
      <c r="A11" s="3">
        <v>4</v>
      </c>
      <c r="B11" s="32" t="s">
        <v>24</v>
      </c>
      <c r="C11" s="34">
        <v>2.3968669999999999</v>
      </c>
      <c r="D11" s="34">
        <v>2.510653</v>
      </c>
      <c r="E11" s="34">
        <v>2.560867</v>
      </c>
      <c r="F11" s="34">
        <v>2.6120839999999999</v>
      </c>
      <c r="G11" s="34">
        <v>2.664326</v>
      </c>
      <c r="H11" s="34">
        <v>2.6931539999999998</v>
      </c>
      <c r="I11" s="34">
        <v>2.7200859999999998</v>
      </c>
      <c r="J11" s="35">
        <v>2.747287</v>
      </c>
      <c r="K11" s="35">
        <v>2.7747599999999997</v>
      </c>
      <c r="L11" s="35">
        <v>2.8025069999999999</v>
      </c>
      <c r="M11" s="35">
        <v>2.8305319999999998</v>
      </c>
      <c r="N11" s="35">
        <v>2.858838</v>
      </c>
      <c r="O11" s="35">
        <v>2.887426</v>
      </c>
      <c r="P11" s="35">
        <v>2.9162999999999997</v>
      </c>
      <c r="Q11" s="35">
        <v>2.9454629999999997</v>
      </c>
      <c r="R11" s="35">
        <v>2.9749179999999997</v>
      </c>
      <c r="S11" s="35">
        <v>3.004667</v>
      </c>
    </row>
    <row r="12" spans="1:19">
      <c r="A12" s="3">
        <v>5</v>
      </c>
      <c r="B12" s="32" t="s">
        <v>25</v>
      </c>
      <c r="C12" s="34">
        <v>1.89</v>
      </c>
      <c r="D12" s="34">
        <v>1.94</v>
      </c>
      <c r="E12" s="34">
        <v>2.0499999999999998</v>
      </c>
      <c r="F12" s="34">
        <v>2.1800000000000002</v>
      </c>
      <c r="G12" s="34">
        <v>2.31</v>
      </c>
      <c r="H12" s="34">
        <v>2.4</v>
      </c>
      <c r="I12" s="34">
        <v>2.5</v>
      </c>
      <c r="J12" s="35">
        <v>2.71</v>
      </c>
      <c r="K12" s="35">
        <v>2.92</v>
      </c>
      <c r="L12" s="35">
        <v>3.05</v>
      </c>
      <c r="M12" s="35">
        <v>3.19</v>
      </c>
      <c r="N12" s="35">
        <v>3.3</v>
      </c>
      <c r="O12" s="35">
        <v>3.41</v>
      </c>
      <c r="P12" s="35">
        <v>3.5</v>
      </c>
      <c r="Q12" s="35">
        <v>3.59</v>
      </c>
      <c r="R12" s="35">
        <v>3.68</v>
      </c>
      <c r="S12" s="35">
        <v>3.76</v>
      </c>
    </row>
    <row r="13" spans="1:19">
      <c r="A13" s="3">
        <v>6</v>
      </c>
      <c r="B13" s="32" t="s">
        <v>81</v>
      </c>
      <c r="C13" s="34">
        <v>33.14</v>
      </c>
      <c r="D13" s="34">
        <v>33.68</v>
      </c>
      <c r="E13" s="34">
        <v>26.66</v>
      </c>
      <c r="F13" s="34">
        <v>22.1</v>
      </c>
      <c r="G13" s="34">
        <v>17.57</v>
      </c>
      <c r="H13" s="34">
        <v>14.18</v>
      </c>
      <c r="I13" s="34">
        <v>10.78</v>
      </c>
      <c r="J13" s="35">
        <v>7.59</v>
      </c>
      <c r="K13" s="35">
        <v>4.41</v>
      </c>
      <c r="L13" s="35">
        <v>2.95</v>
      </c>
      <c r="M13" s="35">
        <v>1.5</v>
      </c>
      <c r="N13" s="35">
        <v>0.42</v>
      </c>
      <c r="O13" s="35">
        <v>-0.66</v>
      </c>
      <c r="P13" s="35">
        <v>-1.72</v>
      </c>
      <c r="Q13" s="35">
        <v>-2.78</v>
      </c>
      <c r="R13" s="35">
        <v>-3.5</v>
      </c>
      <c r="S13" s="35">
        <v>-4.22</v>
      </c>
    </row>
    <row r="14" spans="1:19">
      <c r="A14" s="37">
        <v>6.1</v>
      </c>
      <c r="B14" s="38" t="s">
        <v>26</v>
      </c>
      <c r="C14" s="39">
        <v>33.14</v>
      </c>
      <c r="D14" s="39">
        <v>33.81</v>
      </c>
      <c r="E14" s="39">
        <v>26.9</v>
      </c>
      <c r="F14" s="39">
        <v>22.59</v>
      </c>
      <c r="G14" s="39">
        <v>18.309999999999999</v>
      </c>
      <c r="H14" s="39">
        <v>15.66</v>
      </c>
      <c r="I14" s="39">
        <v>13.01</v>
      </c>
      <c r="J14" s="40">
        <v>11.48</v>
      </c>
      <c r="K14" s="40">
        <v>9.9400000000000013</v>
      </c>
      <c r="L14" s="40">
        <v>9.120000000000001</v>
      </c>
      <c r="M14" s="40">
        <v>8.31</v>
      </c>
      <c r="N14" s="40">
        <v>7.78</v>
      </c>
      <c r="O14" s="40">
        <v>7.24</v>
      </c>
      <c r="P14" s="40">
        <v>6.59</v>
      </c>
      <c r="Q14" s="40">
        <v>5.9399999999999995</v>
      </c>
      <c r="R14" s="40">
        <v>5.79</v>
      </c>
      <c r="S14" s="40">
        <v>5.63</v>
      </c>
    </row>
    <row r="15" spans="1:19">
      <c r="A15" s="37">
        <v>6.2</v>
      </c>
      <c r="B15" s="38" t="s">
        <v>27</v>
      </c>
      <c r="C15" s="39">
        <v>0</v>
      </c>
      <c r="D15" s="39">
        <v>-0.11</v>
      </c>
      <c r="E15" s="39">
        <v>-0.22</v>
      </c>
      <c r="F15" s="39">
        <v>-0.44</v>
      </c>
      <c r="G15" s="39">
        <v>-0.66</v>
      </c>
      <c r="H15" s="39">
        <v>-1.06</v>
      </c>
      <c r="I15" s="39">
        <v>-1.46</v>
      </c>
      <c r="J15" s="40">
        <v>-1.85</v>
      </c>
      <c r="K15" s="40">
        <v>-2.2400000000000002</v>
      </c>
      <c r="L15" s="40">
        <v>-2.2400000000000002</v>
      </c>
      <c r="M15" s="40">
        <v>-2.23</v>
      </c>
      <c r="N15" s="40">
        <v>-2.1800000000000002</v>
      </c>
      <c r="O15" s="40">
        <v>-2.12</v>
      </c>
      <c r="P15" s="40">
        <v>-2.02</v>
      </c>
      <c r="Q15" s="40">
        <v>-1.92</v>
      </c>
      <c r="R15" s="40">
        <v>-1.9</v>
      </c>
      <c r="S15" s="40">
        <v>-1.88</v>
      </c>
    </row>
    <row r="16" spans="1:19">
      <c r="A16" s="37">
        <v>6.3</v>
      </c>
      <c r="B16" s="38" t="s">
        <v>28</v>
      </c>
      <c r="C16" s="39">
        <v>0</v>
      </c>
      <c r="D16" s="39">
        <v>-0.01</v>
      </c>
      <c r="E16" s="39">
        <v>-0.01</v>
      </c>
      <c r="F16" s="39">
        <v>-0.05</v>
      </c>
      <c r="G16" s="39">
        <v>-0.08</v>
      </c>
      <c r="H16" s="39">
        <v>-0.43</v>
      </c>
      <c r="I16" s="39">
        <v>-0.77</v>
      </c>
      <c r="J16" s="40">
        <v>-2.0299999999999998</v>
      </c>
      <c r="K16" s="40">
        <v>-3.29</v>
      </c>
      <c r="L16" s="40">
        <v>-3.93</v>
      </c>
      <c r="M16" s="40">
        <v>-4.58</v>
      </c>
      <c r="N16" s="40">
        <v>-5.17</v>
      </c>
      <c r="O16" s="40">
        <v>-5.77</v>
      </c>
      <c r="P16" s="40">
        <v>-6.29</v>
      </c>
      <c r="Q16" s="40">
        <v>-6.81</v>
      </c>
      <c r="R16" s="40">
        <v>-7.38</v>
      </c>
      <c r="S16" s="40">
        <v>-7.96</v>
      </c>
    </row>
    <row r="17" spans="1:19">
      <c r="A17" s="3">
        <v>7</v>
      </c>
      <c r="B17" s="32" t="s">
        <v>29</v>
      </c>
      <c r="C17" s="34">
        <v>1.114806124467189</v>
      </c>
      <c r="D17" s="34">
        <v>1.0112564757178131</v>
      </c>
      <c r="E17" s="34">
        <v>0.90770682696843741</v>
      </c>
      <c r="F17" s="34">
        <v>0.8172428893012883</v>
      </c>
      <c r="G17" s="34">
        <v>0.72677895163413919</v>
      </c>
      <c r="H17" s="34">
        <v>0.60202820357070796</v>
      </c>
      <c r="I17" s="34">
        <v>0.47727745550727674</v>
      </c>
      <c r="J17" s="35">
        <v>0.42039035744553854</v>
      </c>
      <c r="K17" s="35">
        <v>0.36350325938380029</v>
      </c>
      <c r="L17" s="35">
        <v>0.35533868994959034</v>
      </c>
      <c r="M17" s="35">
        <v>0.34717412051538038</v>
      </c>
      <c r="N17" s="35">
        <v>0.33205713058975339</v>
      </c>
      <c r="O17" s="35">
        <v>0.3169401406641264</v>
      </c>
      <c r="P17" s="35">
        <v>0.29903393248775173</v>
      </c>
      <c r="Q17" s="35">
        <v>0.28112772431137706</v>
      </c>
      <c r="R17" s="35">
        <v>0.26878460568474388</v>
      </c>
      <c r="S17" s="35">
        <v>0.25644148705811071</v>
      </c>
    </row>
    <row r="18" spans="1:19">
      <c r="B18" s="32" t="s">
        <v>30</v>
      </c>
      <c r="C18" s="34">
        <v>50.222395616216275</v>
      </c>
      <c r="D18" s="34">
        <v>52.162448715408182</v>
      </c>
      <c r="E18" s="34">
        <v>44.277073437853488</v>
      </c>
      <c r="F18" s="34">
        <v>38.03911165168789</v>
      </c>
      <c r="G18" s="34">
        <v>31.847270069099238</v>
      </c>
      <c r="H18" s="34">
        <v>27.639331687420469</v>
      </c>
      <c r="I18" s="34">
        <v>23.79197192255592</v>
      </c>
      <c r="J18" s="35">
        <v>19.853071321404538</v>
      </c>
      <c r="K18" s="35">
        <v>15.854142132502385</v>
      </c>
      <c r="L18" s="35">
        <v>14.264468003720811</v>
      </c>
      <c r="M18" s="35">
        <v>12.695071874939233</v>
      </c>
      <c r="N18" s="35">
        <v>11.716363932126205</v>
      </c>
      <c r="O18" s="35">
        <v>10.737937989313179</v>
      </c>
      <c r="P18" s="35">
        <v>9.9095101281778994</v>
      </c>
      <c r="Q18" s="35">
        <v>9.0813712670426199</v>
      </c>
      <c r="R18" s="35">
        <v>8.6700368455802561</v>
      </c>
      <c r="S18" s="35">
        <v>8.2489964241178981</v>
      </c>
    </row>
    <row r="20" spans="1:19"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</row>
    <row r="21" spans="1:19"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</row>
  </sheetData>
  <conditionalFormatting sqref="A1:XFD5 A22:XFD1048576 T6:XFD6 B7:XFD19 T20:XFD21 B20:S20 A21:S21">
    <cfRule type="expression" dxfId="145" priority="3">
      <formula>_xlfn.ISFORMULA(A1)</formula>
    </cfRule>
  </conditionalFormatting>
  <conditionalFormatting sqref="A6:S6">
    <cfRule type="expression" dxfId="144" priority="1">
      <formula>_xlfn.ISFORMULA(A6)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EC510-4DC2-41A4-AA1C-C201703F3C92}">
  <sheetPr>
    <tabColor theme="4" tint="0.499984740745262"/>
  </sheetPr>
  <dimension ref="A1:S127"/>
  <sheetViews>
    <sheetView zoomScale="70" zoomScaleNormal="70" workbookViewId="0">
      <pane ySplit="3" topLeftCell="A58" activePane="bottomLeft" state="frozen"/>
      <selection activeCell="B30" sqref="B30:B31"/>
      <selection pane="bottomLeft" activeCell="B82" sqref="B82:E82"/>
    </sheetView>
  </sheetViews>
  <sheetFormatPr defaultColWidth="8.5546875" defaultRowHeight="14.4"/>
  <cols>
    <col min="1" max="1" width="26" style="3" customWidth="1"/>
    <col min="2" max="16384" width="8.5546875" style="3"/>
  </cols>
  <sheetData>
    <row r="1" spans="1:19" s="12" customFormat="1" ht="49.5" customHeight="1">
      <c r="A1" s="12" t="s">
        <v>10</v>
      </c>
    </row>
    <row r="2" spans="1:19" s="13" customFormat="1">
      <c r="A2" s="13" t="s">
        <v>18</v>
      </c>
      <c r="B2" s="13" t="s">
        <v>11</v>
      </c>
    </row>
    <row r="3" spans="1:19" s="13" customFormat="1">
      <c r="A3" s="13" t="s">
        <v>19</v>
      </c>
      <c r="O3" s="14"/>
      <c r="P3" s="15"/>
    </row>
    <row r="4" spans="1:19">
      <c r="O4" s="33"/>
      <c r="P4" s="7"/>
    </row>
    <row r="5" spans="1:19">
      <c r="O5" s="33"/>
      <c r="P5" s="7"/>
    </row>
    <row r="6" spans="1:19">
      <c r="A6" s="28" t="s">
        <v>31</v>
      </c>
      <c r="B6" s="29"/>
      <c r="C6" s="29"/>
      <c r="D6" s="29"/>
      <c r="E6" s="29"/>
    </row>
    <row r="7" spans="1:19">
      <c r="B7" s="7">
        <v>2020</v>
      </c>
      <c r="C7" s="7">
        <v>2030</v>
      </c>
      <c r="D7" s="7">
        <v>2040</v>
      </c>
      <c r="E7" s="7">
        <v>2050</v>
      </c>
      <c r="F7" s="7"/>
      <c r="G7" s="7"/>
    </row>
    <row r="8" spans="1:19">
      <c r="A8" s="27" t="s">
        <v>32</v>
      </c>
      <c r="B8" s="22"/>
      <c r="C8" s="22"/>
      <c r="D8" s="22"/>
      <c r="E8" s="22"/>
    </row>
    <row r="9" spans="1:19">
      <c r="A9" s="19" t="s">
        <v>33</v>
      </c>
      <c r="B9" s="19">
        <v>9891.58</v>
      </c>
      <c r="C9" s="19">
        <v>5182.1899999999996</v>
      </c>
      <c r="D9" s="19">
        <v>522.39</v>
      </c>
      <c r="E9" s="19">
        <v>0</v>
      </c>
      <c r="G9" s="19"/>
      <c r="M9" s="19"/>
      <c r="N9" s="19"/>
      <c r="O9" s="19"/>
      <c r="P9" s="19"/>
      <c r="Q9" s="19"/>
      <c r="R9" s="19"/>
      <c r="S9" s="19"/>
    </row>
    <row r="10" spans="1:19">
      <c r="A10" s="19" t="s">
        <v>34</v>
      </c>
      <c r="B10" s="19">
        <v>0</v>
      </c>
      <c r="C10" s="19">
        <v>0</v>
      </c>
      <c r="D10" s="19">
        <v>0</v>
      </c>
      <c r="E10" s="19">
        <v>0</v>
      </c>
      <c r="G10" s="19"/>
      <c r="M10" s="19"/>
      <c r="N10" s="19"/>
      <c r="O10" s="19"/>
      <c r="P10" s="19"/>
      <c r="Q10" s="19"/>
      <c r="R10" s="19"/>
      <c r="S10" s="19"/>
    </row>
    <row r="11" spans="1:19">
      <c r="A11" s="19" t="s">
        <v>35</v>
      </c>
      <c r="B11" s="19">
        <v>664.37</v>
      </c>
      <c r="C11" s="19">
        <v>473.32</v>
      </c>
      <c r="D11" s="19">
        <v>251.38</v>
      </c>
      <c r="E11" s="19">
        <v>0</v>
      </c>
      <c r="G11" s="19"/>
      <c r="M11" s="19"/>
      <c r="N11" s="19"/>
      <c r="O11" s="19"/>
      <c r="P11" s="19"/>
      <c r="Q11" s="19"/>
      <c r="R11" s="19"/>
    </row>
    <row r="12" spans="1:19">
      <c r="A12" s="19" t="s">
        <v>36</v>
      </c>
      <c r="B12" s="19">
        <v>0</v>
      </c>
      <c r="C12" s="19">
        <v>0</v>
      </c>
      <c r="D12" s="19">
        <v>0</v>
      </c>
      <c r="E12" s="19">
        <v>0</v>
      </c>
      <c r="G12" s="19"/>
      <c r="L12" s="21"/>
      <c r="M12" s="19"/>
      <c r="N12" s="19"/>
      <c r="O12" s="19"/>
      <c r="P12" s="19"/>
      <c r="Q12" s="19"/>
      <c r="R12" s="19"/>
    </row>
    <row r="13" spans="1:19">
      <c r="A13" s="19" t="s">
        <v>37</v>
      </c>
      <c r="B13" s="19">
        <v>5578.21</v>
      </c>
      <c r="C13" s="19">
        <v>6736.64</v>
      </c>
      <c r="D13" s="19">
        <v>5092.8999999999996</v>
      </c>
      <c r="E13" s="19">
        <v>1050.52</v>
      </c>
      <c r="G13" s="19"/>
      <c r="L13" s="21"/>
      <c r="M13" s="19"/>
      <c r="N13" s="19"/>
      <c r="O13" s="19"/>
      <c r="P13" s="19"/>
      <c r="Q13" s="19"/>
      <c r="R13" s="19"/>
    </row>
    <row r="14" spans="1:19">
      <c r="A14" s="19" t="s">
        <v>38</v>
      </c>
      <c r="B14" s="19">
        <v>0</v>
      </c>
      <c r="C14" s="19">
        <v>430.18</v>
      </c>
      <c r="D14" s="19">
        <v>1585.55</v>
      </c>
      <c r="E14" s="19">
        <v>2705.78</v>
      </c>
      <c r="G14" s="19"/>
      <c r="L14" s="21"/>
      <c r="M14" s="19"/>
      <c r="N14" s="19"/>
      <c r="O14" s="19"/>
      <c r="P14" s="19"/>
      <c r="Q14" s="19"/>
      <c r="R14" s="19"/>
    </row>
    <row r="15" spans="1:19">
      <c r="A15" s="19" t="s">
        <v>39</v>
      </c>
      <c r="B15" s="19">
        <v>33.31</v>
      </c>
      <c r="C15" s="19">
        <v>34.78</v>
      </c>
      <c r="D15" s="19">
        <v>631.6</v>
      </c>
      <c r="E15" s="19">
        <v>1642.89</v>
      </c>
      <c r="G15" s="19"/>
      <c r="L15" s="21"/>
      <c r="M15" s="19"/>
      <c r="N15" s="19"/>
      <c r="O15" s="19"/>
      <c r="P15" s="19"/>
      <c r="Q15" s="19"/>
      <c r="R15" s="19"/>
    </row>
    <row r="16" spans="1:19">
      <c r="A16" s="19" t="s">
        <v>40</v>
      </c>
      <c r="B16" s="19">
        <v>0</v>
      </c>
      <c r="C16" s="19">
        <v>13.87</v>
      </c>
      <c r="D16" s="19">
        <v>53.82</v>
      </c>
      <c r="E16" s="19">
        <v>845.86</v>
      </c>
      <c r="G16" s="19"/>
      <c r="L16" s="21"/>
      <c r="M16" s="19"/>
      <c r="N16" s="19"/>
      <c r="O16" s="19"/>
      <c r="P16" s="19"/>
      <c r="Q16" s="19"/>
      <c r="R16" s="19"/>
    </row>
    <row r="17" spans="1:19">
      <c r="A17" s="3" t="s">
        <v>41</v>
      </c>
      <c r="B17" s="19">
        <v>2729.17</v>
      </c>
      <c r="C17" s="19">
        <v>2946.99</v>
      </c>
      <c r="D17" s="19">
        <v>2964.6</v>
      </c>
      <c r="E17" s="19">
        <v>2999.61</v>
      </c>
      <c r="G17" s="19"/>
      <c r="L17" s="21"/>
      <c r="M17" s="19"/>
      <c r="N17" s="19"/>
      <c r="O17" s="19"/>
      <c r="P17" s="19"/>
      <c r="Q17" s="19"/>
      <c r="R17" s="19"/>
    </row>
    <row r="18" spans="1:19">
      <c r="A18" s="3" t="s">
        <v>42</v>
      </c>
      <c r="B18" s="19">
        <v>3801.61</v>
      </c>
      <c r="C18" s="19">
        <v>4761.9799999999996</v>
      </c>
      <c r="D18" s="19">
        <v>6058.77</v>
      </c>
      <c r="E18" s="19">
        <v>7796.16</v>
      </c>
      <c r="G18" s="20"/>
      <c r="L18" s="21"/>
      <c r="M18" s="19"/>
      <c r="N18" s="19"/>
      <c r="O18" s="19"/>
      <c r="P18" s="19"/>
      <c r="Q18" s="19"/>
      <c r="R18" s="19"/>
    </row>
    <row r="19" spans="1:19">
      <c r="A19" s="3" t="s">
        <v>43</v>
      </c>
      <c r="B19" s="19">
        <v>681.59</v>
      </c>
      <c r="C19" s="19">
        <v>4927.09</v>
      </c>
      <c r="D19" s="19">
        <v>10106.73</v>
      </c>
      <c r="E19" s="19">
        <v>15274.97</v>
      </c>
      <c r="M19" s="19"/>
      <c r="N19" s="19"/>
      <c r="O19" s="19"/>
      <c r="P19" s="19"/>
      <c r="Q19" s="19"/>
      <c r="R19" s="19"/>
    </row>
    <row r="20" spans="1:19">
      <c r="A20" s="3" t="s">
        <v>44</v>
      </c>
      <c r="B20" s="19">
        <v>1556.87</v>
      </c>
      <c r="C20" s="19">
        <v>6121.54</v>
      </c>
      <c r="D20" s="19">
        <v>12557.69</v>
      </c>
      <c r="E20" s="19">
        <v>18991.509999999998</v>
      </c>
      <c r="M20" s="19"/>
      <c r="N20" s="19"/>
      <c r="O20" s="19"/>
      <c r="P20" s="19"/>
      <c r="Q20" s="19"/>
      <c r="R20" s="19"/>
    </row>
    <row r="21" spans="1:19">
      <c r="A21" s="3" t="s">
        <v>45</v>
      </c>
      <c r="B21" s="19">
        <v>95.13</v>
      </c>
      <c r="C21" s="19">
        <v>190.66</v>
      </c>
      <c r="D21" s="19">
        <v>388.97</v>
      </c>
      <c r="E21" s="19">
        <v>501.11</v>
      </c>
    </row>
    <row r="22" spans="1:19">
      <c r="A22" s="7" t="s">
        <v>30</v>
      </c>
      <c r="B22" s="19">
        <v>25031.84</v>
      </c>
      <c r="C22" s="19">
        <v>31819.24</v>
      </c>
      <c r="D22" s="19">
        <v>40214.400000000001</v>
      </c>
      <c r="E22" s="19">
        <v>51808.41</v>
      </c>
    </row>
    <row r="23" spans="1:19">
      <c r="A23" s="27" t="s">
        <v>46</v>
      </c>
      <c r="B23" s="23"/>
      <c r="C23" s="23"/>
      <c r="D23" s="23"/>
      <c r="E23" s="23"/>
    </row>
    <row r="24" spans="1:19">
      <c r="A24" s="19" t="s">
        <v>33</v>
      </c>
      <c r="B24" s="19">
        <v>409.24988961311414</v>
      </c>
      <c r="C24" s="19">
        <v>0</v>
      </c>
      <c r="D24" s="19">
        <v>0</v>
      </c>
      <c r="E24" s="19">
        <v>0</v>
      </c>
    </row>
    <row r="25" spans="1:19">
      <c r="A25" s="19" t="s">
        <v>34</v>
      </c>
      <c r="B25" s="19">
        <v>0</v>
      </c>
      <c r="C25" s="19">
        <v>0</v>
      </c>
      <c r="D25" s="19">
        <v>0</v>
      </c>
      <c r="E25" s="19">
        <v>0</v>
      </c>
      <c r="G25" s="19"/>
      <c r="M25" s="19"/>
      <c r="N25" s="19"/>
      <c r="O25" s="19"/>
      <c r="P25" s="19"/>
      <c r="Q25" s="19"/>
      <c r="R25" s="19"/>
      <c r="S25" s="19"/>
    </row>
    <row r="26" spans="1:19">
      <c r="A26" s="19" t="s">
        <v>35</v>
      </c>
      <c r="B26" s="19">
        <v>0</v>
      </c>
      <c r="C26" s="19">
        <v>0</v>
      </c>
      <c r="D26" s="19">
        <v>0</v>
      </c>
      <c r="E26" s="19">
        <v>0</v>
      </c>
    </row>
    <row r="27" spans="1:19">
      <c r="A27" s="19" t="s">
        <v>36</v>
      </c>
      <c r="B27" s="19">
        <v>0</v>
      </c>
      <c r="C27" s="19">
        <v>0</v>
      </c>
      <c r="D27" s="19">
        <v>0</v>
      </c>
      <c r="E27" s="19">
        <v>0</v>
      </c>
    </row>
    <row r="28" spans="1:19">
      <c r="A28" s="19" t="s">
        <v>37</v>
      </c>
      <c r="B28" s="19">
        <v>431.50591826465711</v>
      </c>
      <c r="C28" s="19">
        <v>347.77921670515349</v>
      </c>
      <c r="D28" s="19">
        <v>148.46759277392189</v>
      </c>
      <c r="E28" s="19">
        <v>0</v>
      </c>
    </row>
    <row r="29" spans="1:19">
      <c r="A29" s="19" t="s">
        <v>38</v>
      </c>
      <c r="B29" s="19">
        <v>0</v>
      </c>
      <c r="C29" s="19">
        <v>80.116466347027384</v>
      </c>
      <c r="D29" s="19">
        <v>334.28934544797386</v>
      </c>
      <c r="E29" s="19">
        <v>588.4622245489204</v>
      </c>
    </row>
    <row r="30" spans="1:19">
      <c r="A30" s="19" t="s">
        <v>39</v>
      </c>
      <c r="B30" s="19">
        <v>4.5009664512467182</v>
      </c>
      <c r="C30" s="19">
        <v>5.1891362788690341</v>
      </c>
      <c r="D30" s="19">
        <v>76.146955876677552</v>
      </c>
      <c r="E30" s="19">
        <v>254.6956150549515</v>
      </c>
    </row>
    <row r="31" spans="1:19">
      <c r="A31" s="19" t="s">
        <v>40</v>
      </c>
      <c r="B31" s="19">
        <v>0</v>
      </c>
      <c r="C31" s="19">
        <v>0</v>
      </c>
      <c r="D31" s="19">
        <v>0</v>
      </c>
      <c r="E31" s="19">
        <v>9.5279447743114769</v>
      </c>
    </row>
    <row r="32" spans="1:19">
      <c r="A32" s="3" t="s">
        <v>41</v>
      </c>
      <c r="B32" s="19">
        <v>809.70754463652497</v>
      </c>
      <c r="C32" s="19">
        <v>719.74003967691101</v>
      </c>
      <c r="D32" s="19">
        <v>629.77253471729716</v>
      </c>
      <c r="E32" s="19">
        <v>539.80502975768331</v>
      </c>
    </row>
    <row r="33" spans="1:19">
      <c r="A33" s="3" t="s">
        <v>42</v>
      </c>
      <c r="B33" s="19">
        <v>424.48600033958741</v>
      </c>
      <c r="C33" s="19">
        <v>463.13280650171555</v>
      </c>
      <c r="D33" s="19">
        <v>574.36974190875571</v>
      </c>
      <c r="E33" s="19">
        <v>734.29641098823981</v>
      </c>
    </row>
    <row r="34" spans="1:19">
      <c r="A34" s="3" t="s">
        <v>43</v>
      </c>
      <c r="B34" s="19">
        <v>135.15700010812566</v>
      </c>
      <c r="C34" s="19">
        <v>824.96040706812516</v>
      </c>
      <c r="D34" s="19">
        <v>1159.9352484552105</v>
      </c>
      <c r="E34" s="19">
        <v>1636.124275140309</v>
      </c>
    </row>
    <row r="35" spans="1:19">
      <c r="A35" s="3" t="s">
        <v>44</v>
      </c>
      <c r="B35" s="19">
        <v>439.18200035134561</v>
      </c>
      <c r="C35" s="19">
        <v>1049.9496089957959</v>
      </c>
      <c r="D35" s="19">
        <v>1525.8626527712984</v>
      </c>
      <c r="E35" s="19">
        <v>2082.3399865422116</v>
      </c>
    </row>
    <row r="36" spans="1:19">
      <c r="A36" s="3" t="s">
        <v>45</v>
      </c>
      <c r="B36" s="19">
        <v>10.123328213599603</v>
      </c>
      <c r="C36" s="19">
        <v>21.043129563648662</v>
      </c>
      <c r="D36" s="19">
        <v>43.451114121620513</v>
      </c>
      <c r="E36" s="19">
        <v>57.089591209569463</v>
      </c>
    </row>
    <row r="37" spans="1:19">
      <c r="A37" s="7" t="s">
        <v>30</v>
      </c>
      <c r="B37" s="19">
        <v>2663.9126479782012</v>
      </c>
      <c r="C37" s="19">
        <v>3511.9108111372457</v>
      </c>
      <c r="D37" s="19">
        <v>4492.2951860727562</v>
      </c>
      <c r="E37" s="19">
        <v>5902.3410780161967</v>
      </c>
    </row>
    <row r="38" spans="1:19">
      <c r="A38" s="27" t="s">
        <v>47</v>
      </c>
      <c r="B38" s="23"/>
      <c r="C38" s="23"/>
      <c r="D38" s="23"/>
      <c r="E38" s="23"/>
    </row>
    <row r="39" spans="1:19">
      <c r="A39" s="19" t="s">
        <v>33</v>
      </c>
      <c r="B39" s="19">
        <v>1222.3144259778517</v>
      </c>
      <c r="C39" s="19">
        <v>0</v>
      </c>
      <c r="D39" s="19">
        <v>0</v>
      </c>
      <c r="E39" s="19">
        <v>0</v>
      </c>
    </row>
    <row r="40" spans="1:19">
      <c r="A40" s="19" t="s">
        <v>34</v>
      </c>
      <c r="B40" s="19">
        <v>0</v>
      </c>
      <c r="C40" s="19">
        <v>0</v>
      </c>
      <c r="D40" s="19">
        <v>0</v>
      </c>
      <c r="E40" s="19">
        <v>0</v>
      </c>
      <c r="G40" s="19"/>
      <c r="M40" s="19"/>
      <c r="N40" s="19"/>
      <c r="O40" s="19"/>
      <c r="P40" s="19"/>
      <c r="Q40" s="19"/>
      <c r="R40" s="19"/>
      <c r="S40" s="19"/>
    </row>
    <row r="41" spans="1:19">
      <c r="A41" s="19" t="s">
        <v>35</v>
      </c>
      <c r="B41" s="19">
        <v>0</v>
      </c>
      <c r="C41" s="19">
        <v>0</v>
      </c>
      <c r="D41" s="19">
        <v>0</v>
      </c>
      <c r="E41" s="19">
        <v>0</v>
      </c>
    </row>
    <row r="42" spans="1:19">
      <c r="A42" s="19" t="s">
        <v>36</v>
      </c>
      <c r="B42" s="19">
        <v>0</v>
      </c>
      <c r="C42" s="19">
        <v>0</v>
      </c>
      <c r="D42" s="19">
        <v>0</v>
      </c>
      <c r="E42" s="19">
        <v>0</v>
      </c>
    </row>
    <row r="43" spans="1:19">
      <c r="A43" s="19" t="s">
        <v>37</v>
      </c>
      <c r="B43" s="19">
        <v>1089.1677682060968</v>
      </c>
      <c r="C43" s="19">
        <v>1152.3921569921251</v>
      </c>
      <c r="D43" s="19">
        <v>967.77483691256111</v>
      </c>
      <c r="E43" s="19">
        <v>43.287294033192367</v>
      </c>
    </row>
    <row r="44" spans="1:19">
      <c r="A44" s="19" t="s">
        <v>38</v>
      </c>
      <c r="B44" s="19">
        <v>0</v>
      </c>
      <c r="C44" s="19">
        <v>104.80274168698551</v>
      </c>
      <c r="D44" s="19">
        <v>332.23117065648182</v>
      </c>
      <c r="E44" s="19">
        <v>712.18903489396837</v>
      </c>
    </row>
    <row r="45" spans="1:19">
      <c r="A45" s="19" t="s">
        <v>39</v>
      </c>
      <c r="B45" s="19">
        <v>5.8722199781085029</v>
      </c>
      <c r="C45" s="19">
        <v>6.1667509218556349</v>
      </c>
      <c r="D45" s="19">
        <v>104.32230199795946</v>
      </c>
      <c r="E45" s="19">
        <v>263.22022557274954</v>
      </c>
    </row>
    <row r="46" spans="1:19">
      <c r="A46" s="19" t="s">
        <v>40</v>
      </c>
      <c r="B46" s="19">
        <v>0</v>
      </c>
      <c r="C46" s="19">
        <v>0.97209008708876543</v>
      </c>
      <c r="D46" s="19">
        <v>5.5044954637963874</v>
      </c>
      <c r="E46" s="19">
        <v>104.70358672980529</v>
      </c>
    </row>
    <row r="47" spans="1:19">
      <c r="A47" s="3" t="s">
        <v>41</v>
      </c>
      <c r="B47" s="19">
        <v>815.85226655091412</v>
      </c>
      <c r="C47" s="19">
        <v>725.20201471192365</v>
      </c>
      <c r="D47" s="19">
        <v>634.55176287293318</v>
      </c>
      <c r="E47" s="19">
        <v>543.90151103394271</v>
      </c>
    </row>
    <row r="48" spans="1:19">
      <c r="A48" s="3" t="s">
        <v>42</v>
      </c>
      <c r="B48" s="19">
        <v>273.04684388636849</v>
      </c>
      <c r="C48" s="19">
        <v>314.13434982312026</v>
      </c>
      <c r="D48" s="19">
        <v>408.43652772909974</v>
      </c>
      <c r="E48" s="19">
        <v>504.12125829855171</v>
      </c>
    </row>
    <row r="49" spans="1:19">
      <c r="A49" s="3" t="s">
        <v>43</v>
      </c>
      <c r="B49" s="19">
        <v>116.19600009295681</v>
      </c>
      <c r="C49" s="19">
        <v>1017.5135509551659</v>
      </c>
      <c r="D49" s="19">
        <v>1851.0454171797189</v>
      </c>
      <c r="E49" s="19">
        <v>2804.9242719936542</v>
      </c>
    </row>
    <row r="50" spans="1:19">
      <c r="A50" s="3" t="s">
        <v>44</v>
      </c>
      <c r="B50" s="19">
        <v>330.60600026448475</v>
      </c>
      <c r="C50" s="19">
        <v>1147.4088978856125</v>
      </c>
      <c r="D50" s="19">
        <v>2087.3490874579811</v>
      </c>
      <c r="E50" s="19">
        <v>3162.9997109715678</v>
      </c>
    </row>
    <row r="51" spans="1:19">
      <c r="A51" s="3" t="s">
        <v>45</v>
      </c>
      <c r="B51" s="19">
        <v>14.698131993319167</v>
      </c>
      <c r="C51" s="19">
        <v>26.936905273616926</v>
      </c>
      <c r="D51" s="19">
        <v>62.421931165018918</v>
      </c>
      <c r="E51" s="19">
        <v>79.495636400448419</v>
      </c>
    </row>
    <row r="52" spans="1:19">
      <c r="A52" s="7" t="s">
        <v>30</v>
      </c>
      <c r="B52" s="19">
        <v>3867.7536569501003</v>
      </c>
      <c r="C52" s="19">
        <v>4495.5294583374944</v>
      </c>
      <c r="D52" s="19">
        <v>6453.63753143555</v>
      </c>
      <c r="E52" s="19">
        <v>8218.8425299278806</v>
      </c>
    </row>
    <row r="53" spans="1:19">
      <c r="A53" s="27" t="s">
        <v>48</v>
      </c>
      <c r="B53" s="23"/>
      <c r="C53" s="23"/>
      <c r="D53" s="23"/>
      <c r="E53" s="23"/>
    </row>
    <row r="54" spans="1:19">
      <c r="A54" s="19" t="s">
        <v>33</v>
      </c>
      <c r="B54" s="19">
        <v>163.27868310384267</v>
      </c>
      <c r="C54" s="19">
        <v>113.43352848867698</v>
      </c>
      <c r="D54" s="19">
        <v>0</v>
      </c>
      <c r="E54" s="19">
        <v>0</v>
      </c>
    </row>
    <row r="55" spans="1:19">
      <c r="A55" s="19" t="s">
        <v>34</v>
      </c>
      <c r="B55" s="19">
        <v>0</v>
      </c>
      <c r="C55" s="19">
        <v>0</v>
      </c>
      <c r="D55" s="19">
        <v>0</v>
      </c>
      <c r="E55" s="19">
        <v>0</v>
      </c>
      <c r="G55" s="19"/>
      <c r="M55" s="19"/>
      <c r="N55" s="19"/>
      <c r="O55" s="19"/>
      <c r="P55" s="19"/>
      <c r="Q55" s="19"/>
      <c r="R55" s="19"/>
      <c r="S55" s="19"/>
    </row>
    <row r="56" spans="1:19">
      <c r="A56" s="19" t="s">
        <v>35</v>
      </c>
      <c r="B56" s="19">
        <v>1.1030371559661112</v>
      </c>
      <c r="C56" s="19">
        <v>0.67947737656913909</v>
      </c>
      <c r="D56" s="19">
        <v>0.41063388575972937</v>
      </c>
      <c r="E56" s="19">
        <v>0</v>
      </c>
    </row>
    <row r="57" spans="1:19">
      <c r="A57" s="19" t="s">
        <v>36</v>
      </c>
      <c r="B57" s="19">
        <v>0</v>
      </c>
      <c r="C57" s="19">
        <v>0</v>
      </c>
      <c r="D57" s="19">
        <v>0</v>
      </c>
      <c r="E57" s="19">
        <v>0</v>
      </c>
    </row>
    <row r="58" spans="1:19">
      <c r="A58" s="19" t="s">
        <v>37</v>
      </c>
      <c r="B58" s="19">
        <v>65.610404069363497</v>
      </c>
      <c r="C58" s="19">
        <v>72.79395098071528</v>
      </c>
      <c r="D58" s="19">
        <v>38.143653242965705</v>
      </c>
      <c r="E58" s="19">
        <v>0</v>
      </c>
    </row>
    <row r="59" spans="1:19">
      <c r="A59" s="19" t="s">
        <v>38</v>
      </c>
      <c r="B59" s="19">
        <v>0</v>
      </c>
      <c r="C59" s="19">
        <v>0</v>
      </c>
      <c r="D59" s="19">
        <v>0</v>
      </c>
      <c r="E59" s="19">
        <v>0</v>
      </c>
    </row>
    <row r="60" spans="1:19">
      <c r="A60" s="19" t="s">
        <v>39</v>
      </c>
      <c r="B60" s="19">
        <v>0.45862148123898272</v>
      </c>
      <c r="C60" s="19">
        <v>4.7406081336213486</v>
      </c>
      <c r="D60" s="19">
        <v>10.102026304070268</v>
      </c>
      <c r="E60" s="19">
        <v>34.693875636568393</v>
      </c>
    </row>
    <row r="61" spans="1:19">
      <c r="A61" s="19" t="s">
        <v>40</v>
      </c>
      <c r="B61" s="19">
        <v>0</v>
      </c>
      <c r="C61" s="19">
        <v>0</v>
      </c>
      <c r="D61" s="19">
        <v>0</v>
      </c>
      <c r="E61" s="19">
        <v>0</v>
      </c>
    </row>
    <row r="62" spans="1:19">
      <c r="A62" s="3" t="s">
        <v>41</v>
      </c>
      <c r="B62" s="19">
        <v>4.0533819585769653</v>
      </c>
      <c r="C62" s="19">
        <v>3.6390751537484971</v>
      </c>
      <c r="D62" s="19">
        <v>4.0533819585769653</v>
      </c>
      <c r="E62" s="19">
        <v>4.0533819585769653</v>
      </c>
    </row>
    <row r="63" spans="1:19">
      <c r="A63" s="3" t="s">
        <v>42</v>
      </c>
      <c r="B63" s="19">
        <v>43.55800657042483</v>
      </c>
      <c r="C63" s="19">
        <v>53.999565476029581</v>
      </c>
      <c r="D63" s="19">
        <v>76.736769010712351</v>
      </c>
      <c r="E63" s="19">
        <v>97.097643747036386</v>
      </c>
    </row>
    <row r="64" spans="1:19">
      <c r="A64" s="3" t="s">
        <v>43</v>
      </c>
      <c r="B64" s="19">
        <v>12.268000009814402</v>
      </c>
      <c r="C64" s="19">
        <v>125.17433552217784</v>
      </c>
      <c r="D64" s="19">
        <v>257.63245632695339</v>
      </c>
      <c r="E64" s="19">
        <v>315.83293487964903</v>
      </c>
    </row>
    <row r="65" spans="1:19">
      <c r="A65" s="3" t="s">
        <v>44</v>
      </c>
      <c r="B65" s="19">
        <v>17.0830000136664</v>
      </c>
      <c r="C65" s="19">
        <v>125.17433552217784</v>
      </c>
      <c r="D65" s="19">
        <v>257.63245632695339</v>
      </c>
      <c r="E65" s="19">
        <v>315.83293487964903</v>
      </c>
    </row>
    <row r="66" spans="1:19">
      <c r="A66" s="3" t="s">
        <v>45</v>
      </c>
      <c r="B66" s="19">
        <v>1.1726793958922916</v>
      </c>
      <c r="C66" s="19">
        <v>3.0118246817084668</v>
      </c>
      <c r="D66" s="19">
        <v>6.2967879221896697</v>
      </c>
      <c r="E66" s="19">
        <v>7.4961490142938105</v>
      </c>
    </row>
    <row r="67" spans="1:19">
      <c r="A67" s="7" t="s">
        <v>30</v>
      </c>
      <c r="B67" s="19">
        <v>308.58581375878617</v>
      </c>
      <c r="C67" s="19">
        <v>502.64670133542495</v>
      </c>
      <c r="D67" s="19">
        <v>651.00816497818141</v>
      </c>
      <c r="E67" s="19">
        <v>775.0069201157736</v>
      </c>
    </row>
    <row r="68" spans="1:19">
      <c r="A68" s="27" t="s">
        <v>49</v>
      </c>
      <c r="B68" s="23"/>
      <c r="C68" s="23"/>
      <c r="D68" s="23"/>
      <c r="E68" s="23"/>
    </row>
    <row r="69" spans="1:19">
      <c r="A69" s="19" t="s">
        <v>33</v>
      </c>
      <c r="B69" s="19">
        <v>317.01348983694413</v>
      </c>
      <c r="C69" s="19">
        <v>0</v>
      </c>
      <c r="D69" s="19">
        <v>0</v>
      </c>
      <c r="E69" s="19">
        <v>0</v>
      </c>
    </row>
    <row r="70" spans="1:19">
      <c r="A70" s="19" t="s">
        <v>34</v>
      </c>
      <c r="B70" s="19">
        <v>0</v>
      </c>
      <c r="C70" s="19">
        <v>0</v>
      </c>
      <c r="D70" s="19">
        <v>0</v>
      </c>
      <c r="E70" s="19">
        <v>0</v>
      </c>
      <c r="G70" s="19"/>
      <c r="M70" s="19"/>
      <c r="N70" s="19"/>
      <c r="O70" s="19"/>
      <c r="P70" s="19"/>
      <c r="Q70" s="19"/>
      <c r="R70" s="19"/>
      <c r="S70" s="19"/>
    </row>
    <row r="71" spans="1:19">
      <c r="A71" s="19" t="s">
        <v>35</v>
      </c>
      <c r="B71" s="19">
        <v>98.611239522806187</v>
      </c>
      <c r="C71" s="19">
        <v>79.8885493163028</v>
      </c>
      <c r="D71" s="19">
        <v>42.655951134241015</v>
      </c>
      <c r="E71" s="19">
        <v>0</v>
      </c>
    </row>
    <row r="72" spans="1:19">
      <c r="A72" s="19" t="s">
        <v>36</v>
      </c>
      <c r="B72" s="19">
        <v>0</v>
      </c>
      <c r="C72" s="19">
        <v>0</v>
      </c>
      <c r="D72" s="19">
        <v>0</v>
      </c>
      <c r="E72" s="19">
        <v>0</v>
      </c>
    </row>
    <row r="73" spans="1:19">
      <c r="A73" s="19" t="s">
        <v>37</v>
      </c>
      <c r="B73" s="19">
        <v>294.01442251412902</v>
      </c>
      <c r="C73" s="19">
        <v>203.81853755488405</v>
      </c>
      <c r="D73" s="19">
        <v>77.755593547294922</v>
      </c>
      <c r="E73" s="19">
        <v>0</v>
      </c>
    </row>
    <row r="74" spans="1:19">
      <c r="A74" s="19" t="s">
        <v>38</v>
      </c>
      <c r="B74" s="19">
        <v>0</v>
      </c>
      <c r="C74" s="19">
        <v>23.868933706051411</v>
      </c>
      <c r="D74" s="19">
        <v>72.4613990331639</v>
      </c>
      <c r="E74" s="19">
        <v>127.55655138167987</v>
      </c>
    </row>
    <row r="75" spans="1:19">
      <c r="A75" s="19" t="s">
        <v>39</v>
      </c>
      <c r="B75" s="19">
        <v>1.3756123706406644</v>
      </c>
      <c r="C75" s="19">
        <v>1.5702124995848044</v>
      </c>
      <c r="D75" s="19">
        <v>22.323188958262961</v>
      </c>
      <c r="E75" s="19">
        <v>71.165950862052512</v>
      </c>
    </row>
    <row r="76" spans="1:19">
      <c r="A76" s="19" t="s">
        <v>40</v>
      </c>
      <c r="B76" s="19">
        <v>0</v>
      </c>
      <c r="C76" s="19">
        <v>0</v>
      </c>
      <c r="D76" s="19">
        <v>0</v>
      </c>
      <c r="E76" s="19">
        <v>0</v>
      </c>
    </row>
    <row r="77" spans="1:19">
      <c r="A77" s="3" t="s">
        <v>41</v>
      </c>
      <c r="B77" s="19">
        <v>30.981805185119207</v>
      </c>
      <c r="C77" s="19">
        <v>223.1159873686714</v>
      </c>
      <c r="D77" s="19">
        <v>223.1159873686714</v>
      </c>
      <c r="E77" s="19">
        <v>223.1159873686714</v>
      </c>
    </row>
    <row r="78" spans="1:19">
      <c r="A78" s="3" t="s">
        <v>42</v>
      </c>
      <c r="B78" s="19">
        <v>71.726623552397598</v>
      </c>
      <c r="C78" s="19">
        <v>77.481071578427844</v>
      </c>
      <c r="D78" s="19">
        <v>93.094057851079</v>
      </c>
      <c r="E78" s="19">
        <v>109.34497796787149</v>
      </c>
    </row>
    <row r="79" spans="1:19">
      <c r="A79" s="3" t="s">
        <v>43</v>
      </c>
      <c r="B79" s="19">
        <v>87.184000069747199</v>
      </c>
      <c r="C79" s="19">
        <v>240.99979403096546</v>
      </c>
      <c r="D79" s="19">
        <v>381.29245251612645</v>
      </c>
      <c r="E79" s="19">
        <v>440.26868499932419</v>
      </c>
    </row>
    <row r="80" spans="1:19">
      <c r="A80" s="3" t="s">
        <v>44</v>
      </c>
      <c r="B80" s="19">
        <v>7.7630000062103992</v>
      </c>
      <c r="C80" s="19">
        <v>319.46484325034965</v>
      </c>
      <c r="D80" s="19">
        <v>505.4341812423072</v>
      </c>
      <c r="E80" s="19">
        <v>602.90737976195726</v>
      </c>
    </row>
    <row r="81" spans="1:19">
      <c r="A81" s="3" t="s">
        <v>45</v>
      </c>
      <c r="B81" s="19">
        <v>3.4662761409624441</v>
      </c>
      <c r="C81" s="19">
        <v>7.0540734622398666</v>
      </c>
      <c r="D81" s="19">
        <v>13.850665395796629</v>
      </c>
      <c r="E81" s="19">
        <v>15.376505582546176</v>
      </c>
    </row>
    <row r="82" spans="1:19">
      <c r="A82" s="7" t="s">
        <v>30</v>
      </c>
      <c r="B82" s="19">
        <v>912.13646919895689</v>
      </c>
      <c r="C82" s="19">
        <v>1177.2620027674773</v>
      </c>
      <c r="D82" s="19">
        <v>1431.9834770469433</v>
      </c>
      <c r="E82" s="19">
        <v>1589.7360379241027</v>
      </c>
    </row>
    <row r="83" spans="1:19">
      <c r="A83" s="27" t="s">
        <v>50</v>
      </c>
      <c r="B83" s="23"/>
      <c r="C83" s="23"/>
      <c r="D83" s="23"/>
      <c r="E83" s="23"/>
    </row>
    <row r="84" spans="1:19">
      <c r="A84" s="19" t="s">
        <v>33</v>
      </c>
      <c r="B84" s="19">
        <v>4584.6234692547432</v>
      </c>
      <c r="C84" s="19">
        <v>3580.8779988140991</v>
      </c>
      <c r="D84" s="19">
        <v>251.94714214608157</v>
      </c>
      <c r="E84" s="19">
        <v>0</v>
      </c>
    </row>
    <row r="85" spans="1:19">
      <c r="A85" s="19" t="s">
        <v>34</v>
      </c>
      <c r="B85" s="19">
        <v>0</v>
      </c>
      <c r="C85" s="19">
        <v>0</v>
      </c>
      <c r="D85" s="19">
        <v>0</v>
      </c>
      <c r="E85" s="19">
        <v>0</v>
      </c>
      <c r="G85" s="19"/>
      <c r="M85" s="19"/>
      <c r="N85" s="19"/>
      <c r="O85" s="19"/>
      <c r="P85" s="19"/>
      <c r="Q85" s="19"/>
      <c r="R85" s="19"/>
      <c r="S85" s="19"/>
    </row>
    <row r="86" spans="1:19">
      <c r="A86" s="19" t="s">
        <v>35</v>
      </c>
      <c r="B86" s="19">
        <v>0</v>
      </c>
      <c r="C86" s="19">
        <v>0</v>
      </c>
      <c r="D86" s="19">
        <v>0</v>
      </c>
      <c r="E86" s="19">
        <v>0</v>
      </c>
    </row>
    <row r="87" spans="1:19">
      <c r="A87" s="19" t="s">
        <v>36</v>
      </c>
      <c r="B87" s="19">
        <v>0</v>
      </c>
      <c r="C87" s="19">
        <v>0</v>
      </c>
      <c r="D87" s="19">
        <v>0</v>
      </c>
      <c r="E87" s="19">
        <v>0</v>
      </c>
    </row>
    <row r="88" spans="1:19">
      <c r="A88" s="19" t="s">
        <v>37</v>
      </c>
      <c r="B88" s="19">
        <v>512.66177375556617</v>
      </c>
      <c r="C88" s="19">
        <v>1541.1441120748577</v>
      </c>
      <c r="D88" s="19">
        <v>1718.437961717131</v>
      </c>
      <c r="E88" s="19">
        <v>483.83638201528561</v>
      </c>
    </row>
    <row r="89" spans="1:19">
      <c r="A89" s="19" t="s">
        <v>38</v>
      </c>
      <c r="B89" s="19">
        <v>0</v>
      </c>
      <c r="C89" s="19">
        <v>162.63720674478338</v>
      </c>
      <c r="D89" s="19">
        <v>502.97306067344783</v>
      </c>
      <c r="E89" s="19">
        <v>473.11655017936539</v>
      </c>
    </row>
    <row r="90" spans="1:19">
      <c r="A90" s="19" t="s">
        <v>39</v>
      </c>
      <c r="B90" s="19">
        <v>8.379161781602571</v>
      </c>
      <c r="C90" s="19">
        <v>0</v>
      </c>
      <c r="D90" s="19">
        <v>135.24337076524782</v>
      </c>
      <c r="E90" s="19">
        <v>0</v>
      </c>
    </row>
    <row r="91" spans="1:19">
      <c r="A91" s="19" t="s">
        <v>40</v>
      </c>
      <c r="B91" s="19">
        <v>0</v>
      </c>
      <c r="C91" s="19">
        <v>12.902014913000572</v>
      </c>
      <c r="D91" s="19">
        <v>33.739111298713098</v>
      </c>
      <c r="E91" s="19">
        <v>651.76975530995742</v>
      </c>
    </row>
    <row r="92" spans="1:19">
      <c r="A92" s="3" t="s">
        <v>41</v>
      </c>
      <c r="B92" s="19">
        <v>250.00000020000002</v>
      </c>
      <c r="C92" s="19">
        <v>431.86297673129172</v>
      </c>
      <c r="D92" s="19">
        <v>613.7259532625834</v>
      </c>
      <c r="E92" s="19">
        <v>795.58892979387508</v>
      </c>
    </row>
    <row r="93" spans="1:19">
      <c r="A93" s="3" t="s">
        <v>42</v>
      </c>
      <c r="B93" s="19">
        <v>1111.111112</v>
      </c>
      <c r="C93" s="19">
        <v>1496.5434809466367</v>
      </c>
      <c r="D93" s="19">
        <v>1792.1733335865256</v>
      </c>
      <c r="E93" s="19">
        <v>1884.4572896305531</v>
      </c>
    </row>
    <row r="94" spans="1:19">
      <c r="A94" s="3" t="s">
        <v>43</v>
      </c>
      <c r="B94" s="19">
        <v>212.77490017021998</v>
      </c>
      <c r="C94" s="19">
        <v>375.27518466816292</v>
      </c>
      <c r="D94" s="19">
        <v>1980.6290950228038</v>
      </c>
      <c r="E94" s="19">
        <v>2679.6460871432837</v>
      </c>
    </row>
    <row r="95" spans="1:19">
      <c r="A95" s="3" t="s">
        <v>44</v>
      </c>
      <c r="B95" s="19">
        <v>449.82550035986037</v>
      </c>
      <c r="C95" s="19">
        <v>518.23715977984409</v>
      </c>
      <c r="D95" s="19">
        <v>2735.1544645553008</v>
      </c>
      <c r="E95" s="19">
        <v>3700.4636441502498</v>
      </c>
    </row>
    <row r="96" spans="1:19">
      <c r="A96" s="3" t="s">
        <v>45</v>
      </c>
      <c r="B96" s="19">
        <v>27.196210277012444</v>
      </c>
      <c r="C96" s="19">
        <v>48.944643008173095</v>
      </c>
      <c r="D96" s="19">
        <v>95.363580341369214</v>
      </c>
      <c r="E96" s="19">
        <v>104.20114882916486</v>
      </c>
    </row>
    <row r="97" spans="1:19">
      <c r="A97" s="7" t="s">
        <v>30</v>
      </c>
      <c r="B97" s="19">
        <v>7156.5721277990033</v>
      </c>
      <c r="C97" s="19">
        <v>8168.4247776808488</v>
      </c>
      <c r="D97" s="19">
        <v>9859.3870733692038</v>
      </c>
      <c r="E97" s="19">
        <v>10773.079787051734</v>
      </c>
    </row>
    <row r="98" spans="1:19">
      <c r="A98" s="27" t="s">
        <v>51</v>
      </c>
      <c r="B98" s="23"/>
      <c r="C98" s="23"/>
      <c r="D98" s="23"/>
      <c r="E98" s="23"/>
    </row>
    <row r="99" spans="1:19">
      <c r="A99" s="19" t="s">
        <v>33</v>
      </c>
      <c r="B99" s="19">
        <v>1257.1724058424213</v>
      </c>
      <c r="C99" s="19">
        <v>554.01425337375008</v>
      </c>
      <c r="D99" s="19">
        <v>251.05715618505212</v>
      </c>
      <c r="E99" s="19">
        <v>0</v>
      </c>
    </row>
    <row r="100" spans="1:19">
      <c r="A100" s="19" t="s">
        <v>34</v>
      </c>
      <c r="B100" s="19">
        <v>0</v>
      </c>
      <c r="C100" s="19">
        <v>0</v>
      </c>
      <c r="D100" s="19">
        <v>0</v>
      </c>
      <c r="E100" s="19">
        <v>0</v>
      </c>
      <c r="G100" s="19"/>
      <c r="M100" s="19"/>
      <c r="N100" s="19"/>
      <c r="O100" s="19"/>
      <c r="P100" s="19"/>
      <c r="Q100" s="19"/>
      <c r="R100" s="19"/>
      <c r="S100" s="19"/>
    </row>
    <row r="101" spans="1:19">
      <c r="A101" s="19" t="s">
        <v>35</v>
      </c>
      <c r="B101" s="19">
        <v>18.167176216687054</v>
      </c>
      <c r="C101" s="19">
        <v>12.833897666304177</v>
      </c>
      <c r="D101" s="19">
        <v>5.8158103898071447</v>
      </c>
      <c r="E101" s="19">
        <v>0</v>
      </c>
    </row>
    <row r="102" spans="1:19">
      <c r="A102" s="19" t="s">
        <v>36</v>
      </c>
      <c r="B102" s="19">
        <v>0</v>
      </c>
      <c r="C102" s="19">
        <v>0</v>
      </c>
      <c r="D102" s="19">
        <v>0</v>
      </c>
      <c r="E102" s="19">
        <v>0</v>
      </c>
    </row>
    <row r="103" spans="1:19">
      <c r="A103" s="19" t="s">
        <v>37</v>
      </c>
      <c r="B103" s="19">
        <v>87.818788849039905</v>
      </c>
      <c r="C103" s="19">
        <v>290.81114900093098</v>
      </c>
      <c r="D103" s="19">
        <v>219.0885033714471</v>
      </c>
      <c r="E103" s="19">
        <v>176.4074612286727</v>
      </c>
    </row>
    <row r="104" spans="1:19">
      <c r="A104" s="19" t="s">
        <v>38</v>
      </c>
      <c r="B104" s="19">
        <v>0</v>
      </c>
      <c r="C104" s="19">
        <v>0</v>
      </c>
      <c r="D104" s="19">
        <v>69.111030804023798</v>
      </c>
      <c r="E104" s="19">
        <v>152.50908085073408</v>
      </c>
    </row>
    <row r="105" spans="1:19">
      <c r="A105" s="19" t="s">
        <v>39</v>
      </c>
      <c r="B105" s="19">
        <v>2.0291516134083483</v>
      </c>
      <c r="C105" s="19">
        <v>2.3790919665481178</v>
      </c>
      <c r="D105" s="19">
        <v>62.671674043363993</v>
      </c>
      <c r="E105" s="19">
        <v>135.92009547913767</v>
      </c>
    </row>
    <row r="106" spans="1:19">
      <c r="A106" s="19" t="s">
        <v>40</v>
      </c>
      <c r="B106" s="19">
        <v>0</v>
      </c>
      <c r="C106" s="19">
        <v>0</v>
      </c>
      <c r="D106" s="19">
        <v>0.84616634051822315</v>
      </c>
      <c r="E106" s="19">
        <v>1.8672569246608606</v>
      </c>
    </row>
    <row r="107" spans="1:19">
      <c r="A107" s="3" t="s">
        <v>41</v>
      </c>
      <c r="B107" s="19">
        <v>45.416269597532981</v>
      </c>
      <c r="C107" s="19">
        <v>70.274671625316969</v>
      </c>
      <c r="D107" s="19">
        <v>86.221026932236995</v>
      </c>
      <c r="E107" s="19">
        <v>119.99147568088496</v>
      </c>
    </row>
    <row r="108" spans="1:19">
      <c r="A108" s="3" t="s">
        <v>42</v>
      </c>
      <c r="B108" s="19">
        <v>128.72944697499062</v>
      </c>
      <c r="C108" s="19">
        <v>142.8326552835525</v>
      </c>
      <c r="D108" s="19">
        <v>181.45181755879389</v>
      </c>
      <c r="E108" s="19">
        <v>257.58171551433691</v>
      </c>
    </row>
    <row r="109" spans="1:19">
      <c r="A109" s="3" t="s">
        <v>43</v>
      </c>
      <c r="B109" s="19">
        <v>33.156900026525513</v>
      </c>
      <c r="C109" s="19">
        <v>224.38179317043466</v>
      </c>
      <c r="D109" s="19">
        <v>521.14418722578796</v>
      </c>
      <c r="E109" s="19">
        <v>925.64042556747961</v>
      </c>
    </row>
    <row r="110" spans="1:19">
      <c r="A110" s="3" t="s">
        <v>44</v>
      </c>
      <c r="B110" s="19">
        <v>68.104200054483371</v>
      </c>
      <c r="C110" s="19">
        <v>309.86057152107651</v>
      </c>
      <c r="D110" s="19">
        <v>719.67530616894544</v>
      </c>
      <c r="E110" s="19">
        <v>1278.2653495931863</v>
      </c>
    </row>
    <row r="111" spans="1:19">
      <c r="A111" s="3" t="s">
        <v>45</v>
      </c>
      <c r="B111" s="19">
        <v>6.2583245916130874</v>
      </c>
      <c r="C111" s="19">
        <v>9.6894178719426609</v>
      </c>
      <c r="D111" s="19">
        <v>20.677191558808463</v>
      </c>
      <c r="E111" s="19">
        <v>29.771090918859677</v>
      </c>
    </row>
    <row r="112" spans="1:19">
      <c r="A112" s="7" t="s">
        <v>30</v>
      </c>
      <c r="B112" s="19">
        <v>1646.8526637667023</v>
      </c>
      <c r="C112" s="19">
        <v>1617.0775014798564</v>
      </c>
      <c r="D112" s="19">
        <v>2137.759870578785</v>
      </c>
      <c r="E112" s="19">
        <v>3077.9539517579528</v>
      </c>
    </row>
    <row r="113" spans="1:19">
      <c r="A113" s="27" t="s">
        <v>52</v>
      </c>
      <c r="B113" s="23"/>
      <c r="C113" s="23"/>
      <c r="D113" s="23"/>
      <c r="E113" s="23"/>
    </row>
    <row r="114" spans="1:19">
      <c r="A114" s="19" t="s">
        <v>33</v>
      </c>
      <c r="B114" s="19">
        <v>59.932509025426228</v>
      </c>
      <c r="C114" s="19">
        <v>0</v>
      </c>
      <c r="D114" s="19">
        <v>0</v>
      </c>
      <c r="E114" s="19">
        <v>0</v>
      </c>
    </row>
    <row r="115" spans="1:19">
      <c r="A115" s="19" t="s">
        <v>34</v>
      </c>
      <c r="B115" s="19">
        <v>0</v>
      </c>
      <c r="C115" s="19">
        <v>0</v>
      </c>
      <c r="D115" s="19">
        <v>0</v>
      </c>
      <c r="E115" s="19">
        <v>0</v>
      </c>
      <c r="G115" s="19"/>
      <c r="M115" s="19"/>
      <c r="N115" s="19"/>
      <c r="O115" s="19"/>
      <c r="P115" s="19"/>
      <c r="Q115" s="19"/>
      <c r="R115" s="19"/>
      <c r="S115" s="19"/>
    </row>
    <row r="116" spans="1:19">
      <c r="A116" s="19" t="s">
        <v>35</v>
      </c>
      <c r="B116" s="19">
        <v>0</v>
      </c>
      <c r="C116" s="19">
        <v>0</v>
      </c>
      <c r="D116" s="19">
        <v>0</v>
      </c>
      <c r="E116" s="19">
        <v>0</v>
      </c>
    </row>
    <row r="117" spans="1:19">
      <c r="A117" s="19" t="s">
        <v>36</v>
      </c>
      <c r="B117" s="19">
        <v>0</v>
      </c>
      <c r="C117" s="19">
        <v>0</v>
      </c>
      <c r="D117" s="19">
        <v>0</v>
      </c>
      <c r="E117" s="19">
        <v>0</v>
      </c>
    </row>
    <row r="118" spans="1:19">
      <c r="A118" s="19" t="s">
        <v>37</v>
      </c>
      <c r="B118" s="19">
        <v>67.732501648224769</v>
      </c>
      <c r="C118" s="19">
        <v>75.148392617267447</v>
      </c>
      <c r="D118" s="19">
        <v>39.377368464567539</v>
      </c>
      <c r="E118" s="19">
        <v>0</v>
      </c>
    </row>
    <row r="119" spans="1:19">
      <c r="A119" s="19" t="s">
        <v>38</v>
      </c>
      <c r="B119" s="19">
        <v>0</v>
      </c>
      <c r="C119" s="19">
        <v>0</v>
      </c>
      <c r="D119" s="19">
        <v>0</v>
      </c>
      <c r="E119" s="19">
        <v>0</v>
      </c>
    </row>
    <row r="120" spans="1:19">
      <c r="A120" s="19" t="s">
        <v>39</v>
      </c>
      <c r="B120" s="19">
        <v>0.87059126858853564</v>
      </c>
      <c r="C120" s="19">
        <v>1.1968112831575139</v>
      </c>
      <c r="D120" s="19">
        <v>18.512950013057466</v>
      </c>
      <c r="E120" s="19">
        <v>68.992350265240617</v>
      </c>
    </row>
    <row r="121" spans="1:19">
      <c r="A121" s="19" t="s">
        <v>40</v>
      </c>
      <c r="B121" s="19">
        <v>0</v>
      </c>
      <c r="C121" s="19">
        <v>0</v>
      </c>
      <c r="D121" s="19">
        <v>0</v>
      </c>
      <c r="E121" s="19">
        <v>0</v>
      </c>
    </row>
    <row r="122" spans="1:19">
      <c r="A122" s="3" t="s">
        <v>41</v>
      </c>
      <c r="B122" s="19">
        <v>98.655651242918992</v>
      </c>
      <c r="C122" s="19">
        <v>98.655651242918992</v>
      </c>
      <c r="D122" s="19">
        <v>98.655651242918992</v>
      </c>
      <c r="E122" s="19">
        <v>98.655651242918992</v>
      </c>
    </row>
    <row r="123" spans="1:19">
      <c r="A123" s="3" t="s">
        <v>42</v>
      </c>
      <c r="B123" s="19">
        <v>340.99081434561776</v>
      </c>
      <c r="C123" s="19">
        <v>397.82261673655404</v>
      </c>
      <c r="D123" s="19">
        <v>454.65441912749031</v>
      </c>
      <c r="E123" s="19">
        <v>511.48622151842665</v>
      </c>
    </row>
    <row r="124" spans="1:19">
      <c r="A124" s="3" t="s">
        <v>43</v>
      </c>
      <c r="B124" s="19">
        <v>5.0260000040207995</v>
      </c>
      <c r="C124" s="19">
        <v>158.67747934473093</v>
      </c>
      <c r="D124" s="19">
        <v>242.89721358133892</v>
      </c>
      <c r="E124" s="19">
        <v>381.2130502116633</v>
      </c>
    </row>
    <row r="125" spans="1:19">
      <c r="A125" s="3" t="s">
        <v>44</v>
      </c>
      <c r="B125" s="19">
        <v>35.012000028009602</v>
      </c>
      <c r="C125" s="19">
        <v>193.93914142133784</v>
      </c>
      <c r="D125" s="19">
        <v>296.87437215496976</v>
      </c>
      <c r="E125" s="19">
        <v>465.92706136981076</v>
      </c>
    </row>
    <row r="126" spans="1:19">
      <c r="A126" s="3" t="s">
        <v>45</v>
      </c>
      <c r="B126" s="19">
        <v>2.3201583200968554</v>
      </c>
      <c r="C126" s="19">
        <v>5.5786003794236132</v>
      </c>
      <c r="D126" s="19">
        <v>11.241350294508702</v>
      </c>
      <c r="E126" s="19">
        <v>14.906865518635705</v>
      </c>
    </row>
    <row r="127" spans="1:19">
      <c r="A127" s="7" t="s">
        <v>30</v>
      </c>
      <c r="B127" s="19">
        <v>610.54022588290366</v>
      </c>
      <c r="C127" s="19">
        <v>931.01869302539035</v>
      </c>
      <c r="D127" s="19">
        <v>1162.2133248788516</v>
      </c>
      <c r="E127" s="19">
        <v>1541.1812001266958</v>
      </c>
    </row>
  </sheetData>
  <conditionalFormatting sqref="A1:XFD5 I27:XFD37 A38:XFD38 A17:E22 A53:XFD53 A68:XFD68 A83:XFD83 A98:XFD98 A113:XFD113 A128:XFD1048576 F60:XFD67 F57:F59 H57:XFD59 I6:XFD6 A7:J8 B114:XFD114 B99:XFD99 B84:XFD84 B69:XFD69 B54:XFD54 B39:XFD39 B24:H24 G9:J24 B9:E16 L7:XFD24 L26:XFD26 B26:H37 G26:J39 B41:XFD52 G41:J54 F56:XFD56 G56:J69 B56:E67 B71:XFD82 G71:J84 B86:XFD97 G86:J99 B101:XFD112 G101:J114 B116:XFD127">
    <cfRule type="expression" dxfId="143" priority="87">
      <formula>_xlfn.ISFORMULA(A1)</formula>
    </cfRule>
  </conditionalFormatting>
  <conditionalFormatting sqref="A23:H23">
    <cfRule type="expression" dxfId="142" priority="86">
      <formula>_xlfn.ISFORMULA(A23)</formula>
    </cfRule>
  </conditionalFormatting>
  <conditionalFormatting sqref="A6:H6">
    <cfRule type="expression" dxfId="141" priority="79">
      <formula>_xlfn.ISFORMULA(A6)</formula>
    </cfRule>
  </conditionalFormatting>
  <conditionalFormatting sqref="A9:A10">
    <cfRule type="expression" dxfId="140" priority="77">
      <formula>_xlfn.ISFORMULA(A9)</formula>
    </cfRule>
  </conditionalFormatting>
  <conditionalFormatting sqref="A11">
    <cfRule type="expression" dxfId="139" priority="76">
      <formula>_xlfn.ISFORMULA(A11)</formula>
    </cfRule>
  </conditionalFormatting>
  <conditionalFormatting sqref="A12">
    <cfRule type="expression" dxfId="138" priority="75">
      <formula>_xlfn.ISFORMULA(A12)</formula>
    </cfRule>
  </conditionalFormatting>
  <conditionalFormatting sqref="A13">
    <cfRule type="expression" dxfId="137" priority="74">
      <formula>_xlfn.ISFORMULA(A13)</formula>
    </cfRule>
  </conditionalFormatting>
  <conditionalFormatting sqref="A14">
    <cfRule type="expression" dxfId="136" priority="73">
      <formula>_xlfn.ISFORMULA(A14)</formula>
    </cfRule>
  </conditionalFormatting>
  <conditionalFormatting sqref="A15">
    <cfRule type="expression" dxfId="135" priority="72">
      <formula>_xlfn.ISFORMULA(A15)</formula>
    </cfRule>
  </conditionalFormatting>
  <conditionalFormatting sqref="A16">
    <cfRule type="expression" dxfId="134" priority="71">
      <formula>_xlfn.ISFORMULA(A16)</formula>
    </cfRule>
  </conditionalFormatting>
  <conditionalFormatting sqref="A32:A37">
    <cfRule type="expression" dxfId="133" priority="70">
      <formula>_xlfn.ISFORMULA(A32)</formula>
    </cfRule>
  </conditionalFormatting>
  <conditionalFormatting sqref="A24">
    <cfRule type="expression" dxfId="132" priority="69">
      <formula>_xlfn.ISFORMULA(A24)</formula>
    </cfRule>
  </conditionalFormatting>
  <conditionalFormatting sqref="A26">
    <cfRule type="expression" dxfId="131" priority="68">
      <formula>_xlfn.ISFORMULA(A26)</formula>
    </cfRule>
  </conditionalFormatting>
  <conditionalFormatting sqref="A27">
    <cfRule type="expression" dxfId="130" priority="67">
      <formula>_xlfn.ISFORMULA(A27)</formula>
    </cfRule>
  </conditionalFormatting>
  <conditionalFormatting sqref="A28">
    <cfRule type="expression" dxfId="129" priority="66">
      <formula>_xlfn.ISFORMULA(A28)</formula>
    </cfRule>
  </conditionalFormatting>
  <conditionalFormatting sqref="A29">
    <cfRule type="expression" dxfId="128" priority="65">
      <formula>_xlfn.ISFORMULA(A29)</formula>
    </cfRule>
  </conditionalFormatting>
  <conditionalFormatting sqref="A30">
    <cfRule type="expression" dxfId="127" priority="64">
      <formula>_xlfn.ISFORMULA(A30)</formula>
    </cfRule>
  </conditionalFormatting>
  <conditionalFormatting sqref="A31">
    <cfRule type="expression" dxfId="126" priority="63">
      <formula>_xlfn.ISFORMULA(A31)</formula>
    </cfRule>
  </conditionalFormatting>
  <conditionalFormatting sqref="A47:A52">
    <cfRule type="expression" dxfId="125" priority="62">
      <formula>_xlfn.ISFORMULA(A47)</formula>
    </cfRule>
  </conditionalFormatting>
  <conditionalFormatting sqref="A39">
    <cfRule type="expression" dxfId="124" priority="61">
      <formula>_xlfn.ISFORMULA(A39)</formula>
    </cfRule>
  </conditionalFormatting>
  <conditionalFormatting sqref="A41">
    <cfRule type="expression" dxfId="123" priority="60">
      <formula>_xlfn.ISFORMULA(A41)</formula>
    </cfRule>
  </conditionalFormatting>
  <conditionalFormatting sqref="A42">
    <cfRule type="expression" dxfId="122" priority="59">
      <formula>_xlfn.ISFORMULA(A42)</formula>
    </cfRule>
  </conditionalFormatting>
  <conditionalFormatting sqref="A43">
    <cfRule type="expression" dxfId="121" priority="58">
      <formula>_xlfn.ISFORMULA(A43)</formula>
    </cfRule>
  </conditionalFormatting>
  <conditionalFormatting sqref="A44">
    <cfRule type="expression" dxfId="120" priority="57">
      <formula>_xlfn.ISFORMULA(A44)</formula>
    </cfRule>
  </conditionalFormatting>
  <conditionalFormatting sqref="A45">
    <cfRule type="expression" dxfId="119" priority="56">
      <formula>_xlfn.ISFORMULA(A45)</formula>
    </cfRule>
  </conditionalFormatting>
  <conditionalFormatting sqref="A46">
    <cfRule type="expression" dxfId="118" priority="55">
      <formula>_xlfn.ISFORMULA(A46)</formula>
    </cfRule>
  </conditionalFormatting>
  <conditionalFormatting sqref="A62:A67">
    <cfRule type="expression" dxfId="117" priority="54">
      <formula>_xlfn.ISFORMULA(A62)</formula>
    </cfRule>
  </conditionalFormatting>
  <conditionalFormatting sqref="A54">
    <cfRule type="expression" dxfId="116" priority="53">
      <formula>_xlfn.ISFORMULA(A54)</formula>
    </cfRule>
  </conditionalFormatting>
  <conditionalFormatting sqref="A56">
    <cfRule type="expression" dxfId="115" priority="52">
      <formula>_xlfn.ISFORMULA(A56)</formula>
    </cfRule>
  </conditionalFormatting>
  <conditionalFormatting sqref="A57">
    <cfRule type="expression" dxfId="114" priority="51">
      <formula>_xlfn.ISFORMULA(A57)</formula>
    </cfRule>
  </conditionalFormatting>
  <conditionalFormatting sqref="A58">
    <cfRule type="expression" dxfId="113" priority="50">
      <formula>_xlfn.ISFORMULA(A58)</formula>
    </cfRule>
  </conditionalFormatting>
  <conditionalFormatting sqref="A59">
    <cfRule type="expression" dxfId="112" priority="49">
      <formula>_xlfn.ISFORMULA(A59)</formula>
    </cfRule>
  </conditionalFormatting>
  <conditionalFormatting sqref="A60">
    <cfRule type="expression" dxfId="111" priority="48">
      <formula>_xlfn.ISFORMULA(A60)</formula>
    </cfRule>
  </conditionalFormatting>
  <conditionalFormatting sqref="A61">
    <cfRule type="expression" dxfId="110" priority="47">
      <formula>_xlfn.ISFORMULA(A61)</formula>
    </cfRule>
  </conditionalFormatting>
  <conditionalFormatting sqref="A77:A82">
    <cfRule type="expression" dxfId="109" priority="46">
      <formula>_xlfn.ISFORMULA(A77)</formula>
    </cfRule>
  </conditionalFormatting>
  <conditionalFormatting sqref="A69">
    <cfRule type="expression" dxfId="108" priority="45">
      <formula>_xlfn.ISFORMULA(A69)</formula>
    </cfRule>
  </conditionalFormatting>
  <conditionalFormatting sqref="A71">
    <cfRule type="expression" dxfId="107" priority="44">
      <formula>_xlfn.ISFORMULA(A71)</formula>
    </cfRule>
  </conditionalFormatting>
  <conditionalFormatting sqref="A72">
    <cfRule type="expression" dxfId="106" priority="43">
      <formula>_xlfn.ISFORMULA(A72)</formula>
    </cfRule>
  </conditionalFormatting>
  <conditionalFormatting sqref="A73">
    <cfRule type="expression" dxfId="105" priority="42">
      <formula>_xlfn.ISFORMULA(A73)</formula>
    </cfRule>
  </conditionalFormatting>
  <conditionalFormatting sqref="A74">
    <cfRule type="expression" dxfId="104" priority="41">
      <formula>_xlfn.ISFORMULA(A74)</formula>
    </cfRule>
  </conditionalFormatting>
  <conditionalFormatting sqref="A75">
    <cfRule type="expression" dxfId="103" priority="40">
      <formula>_xlfn.ISFORMULA(A75)</formula>
    </cfRule>
  </conditionalFormatting>
  <conditionalFormatting sqref="A76">
    <cfRule type="expression" dxfId="102" priority="39">
      <formula>_xlfn.ISFORMULA(A76)</formula>
    </cfRule>
  </conditionalFormatting>
  <conditionalFormatting sqref="A92:A97">
    <cfRule type="expression" dxfId="101" priority="38">
      <formula>_xlfn.ISFORMULA(A92)</formula>
    </cfRule>
  </conditionalFormatting>
  <conditionalFormatting sqref="A84">
    <cfRule type="expression" dxfId="100" priority="37">
      <formula>_xlfn.ISFORMULA(A84)</formula>
    </cfRule>
  </conditionalFormatting>
  <conditionalFormatting sqref="A86">
    <cfRule type="expression" dxfId="99" priority="36">
      <formula>_xlfn.ISFORMULA(A86)</formula>
    </cfRule>
  </conditionalFormatting>
  <conditionalFormatting sqref="A87">
    <cfRule type="expression" dxfId="98" priority="35">
      <formula>_xlfn.ISFORMULA(A87)</formula>
    </cfRule>
  </conditionalFormatting>
  <conditionalFormatting sqref="A88">
    <cfRule type="expression" dxfId="97" priority="34">
      <formula>_xlfn.ISFORMULA(A88)</formula>
    </cfRule>
  </conditionalFormatting>
  <conditionalFormatting sqref="A89">
    <cfRule type="expression" dxfId="96" priority="33">
      <formula>_xlfn.ISFORMULA(A89)</formula>
    </cfRule>
  </conditionalFormatting>
  <conditionalFormatting sqref="A90">
    <cfRule type="expression" dxfId="95" priority="32">
      <formula>_xlfn.ISFORMULA(A90)</formula>
    </cfRule>
  </conditionalFormatting>
  <conditionalFormatting sqref="A91">
    <cfRule type="expression" dxfId="94" priority="31">
      <formula>_xlfn.ISFORMULA(A91)</formula>
    </cfRule>
  </conditionalFormatting>
  <conditionalFormatting sqref="A107:A112">
    <cfRule type="expression" dxfId="93" priority="30">
      <formula>_xlfn.ISFORMULA(A107)</formula>
    </cfRule>
  </conditionalFormatting>
  <conditionalFormatting sqref="A99">
    <cfRule type="expression" dxfId="92" priority="29">
      <formula>_xlfn.ISFORMULA(A99)</formula>
    </cfRule>
  </conditionalFormatting>
  <conditionalFormatting sqref="A101">
    <cfRule type="expression" dxfId="91" priority="28">
      <formula>_xlfn.ISFORMULA(A101)</formula>
    </cfRule>
  </conditionalFormatting>
  <conditionalFormatting sqref="A102">
    <cfRule type="expression" dxfId="90" priority="27">
      <formula>_xlfn.ISFORMULA(A102)</formula>
    </cfRule>
  </conditionalFormatting>
  <conditionalFormatting sqref="A103">
    <cfRule type="expression" dxfId="89" priority="26">
      <formula>_xlfn.ISFORMULA(A103)</formula>
    </cfRule>
  </conditionalFormatting>
  <conditionalFormatting sqref="A104">
    <cfRule type="expression" dxfId="88" priority="25">
      <formula>_xlfn.ISFORMULA(A104)</formula>
    </cfRule>
  </conditionalFormatting>
  <conditionalFormatting sqref="A105">
    <cfRule type="expression" dxfId="87" priority="24">
      <formula>_xlfn.ISFORMULA(A105)</formula>
    </cfRule>
  </conditionalFormatting>
  <conditionalFormatting sqref="A106">
    <cfRule type="expression" dxfId="86" priority="23">
      <formula>_xlfn.ISFORMULA(A106)</formula>
    </cfRule>
  </conditionalFormatting>
  <conditionalFormatting sqref="A122:A127">
    <cfRule type="expression" dxfId="85" priority="22">
      <formula>_xlfn.ISFORMULA(A122)</formula>
    </cfRule>
  </conditionalFormatting>
  <conditionalFormatting sqref="A114">
    <cfRule type="expression" dxfId="84" priority="21">
      <formula>_xlfn.ISFORMULA(A114)</formula>
    </cfRule>
  </conditionalFormatting>
  <conditionalFormatting sqref="A116">
    <cfRule type="expression" dxfId="83" priority="20">
      <formula>_xlfn.ISFORMULA(A116)</formula>
    </cfRule>
  </conditionalFormatting>
  <conditionalFormatting sqref="A117">
    <cfRule type="expression" dxfId="82" priority="19">
      <formula>_xlfn.ISFORMULA(A117)</formula>
    </cfRule>
  </conditionalFormatting>
  <conditionalFormatting sqref="A118">
    <cfRule type="expression" dxfId="81" priority="18">
      <formula>_xlfn.ISFORMULA(A118)</formula>
    </cfRule>
  </conditionalFormatting>
  <conditionalFormatting sqref="A119">
    <cfRule type="expression" dxfId="80" priority="17">
      <formula>_xlfn.ISFORMULA(A119)</formula>
    </cfRule>
  </conditionalFormatting>
  <conditionalFormatting sqref="A120">
    <cfRule type="expression" dxfId="79" priority="16">
      <formula>_xlfn.ISFORMULA(A120)</formula>
    </cfRule>
  </conditionalFormatting>
  <conditionalFormatting sqref="A121">
    <cfRule type="expression" dxfId="78" priority="15">
      <formula>_xlfn.ISFORMULA(A121)</formula>
    </cfRule>
  </conditionalFormatting>
  <conditionalFormatting sqref="G25:J25 B25:E25 L25:XFD25">
    <cfRule type="expression" dxfId="77" priority="14">
      <formula>_xlfn.ISFORMULA(B25)</formula>
    </cfRule>
  </conditionalFormatting>
  <conditionalFormatting sqref="A25">
    <cfRule type="expression" dxfId="76" priority="13">
      <formula>_xlfn.ISFORMULA(A25)</formula>
    </cfRule>
  </conditionalFormatting>
  <conditionalFormatting sqref="G40:J40 B40:E40 L40:XFD40">
    <cfRule type="expression" dxfId="75" priority="12">
      <formula>_xlfn.ISFORMULA(B40)</formula>
    </cfRule>
  </conditionalFormatting>
  <conditionalFormatting sqref="A40">
    <cfRule type="expression" dxfId="74" priority="11">
      <formula>_xlfn.ISFORMULA(A40)</formula>
    </cfRule>
  </conditionalFormatting>
  <conditionalFormatting sqref="G55:J55 B55:E55 L55:XFD55">
    <cfRule type="expression" dxfId="73" priority="10">
      <formula>_xlfn.ISFORMULA(B55)</formula>
    </cfRule>
  </conditionalFormatting>
  <conditionalFormatting sqref="A55">
    <cfRule type="expression" dxfId="72" priority="9">
      <formula>_xlfn.ISFORMULA(A55)</formula>
    </cfRule>
  </conditionalFormatting>
  <conditionalFormatting sqref="G70:J70 B70:E70 L70:XFD70">
    <cfRule type="expression" dxfId="71" priority="8">
      <formula>_xlfn.ISFORMULA(B70)</formula>
    </cfRule>
  </conditionalFormatting>
  <conditionalFormatting sqref="A70">
    <cfRule type="expression" dxfId="70" priority="7">
      <formula>_xlfn.ISFORMULA(A70)</formula>
    </cfRule>
  </conditionalFormatting>
  <conditionalFormatting sqref="G85:J85 B85:E85 L85:XFD85">
    <cfRule type="expression" dxfId="69" priority="6">
      <formula>_xlfn.ISFORMULA(B85)</formula>
    </cfRule>
  </conditionalFormatting>
  <conditionalFormatting sqref="A85">
    <cfRule type="expression" dxfId="68" priority="5">
      <formula>_xlfn.ISFORMULA(A85)</formula>
    </cfRule>
  </conditionalFormatting>
  <conditionalFormatting sqref="G100:J100 B100:E100 L100:XFD100">
    <cfRule type="expression" dxfId="67" priority="4">
      <formula>_xlfn.ISFORMULA(B100)</formula>
    </cfRule>
  </conditionalFormatting>
  <conditionalFormatting sqref="A100">
    <cfRule type="expression" dxfId="66" priority="3">
      <formula>_xlfn.ISFORMULA(A100)</formula>
    </cfRule>
  </conditionalFormatting>
  <conditionalFormatting sqref="G115:J115 B115:E115 L115:XFD115">
    <cfRule type="expression" dxfId="65" priority="2">
      <formula>_xlfn.ISFORMULA(B115)</formula>
    </cfRule>
  </conditionalFormatting>
  <conditionalFormatting sqref="A115">
    <cfRule type="expression" dxfId="64" priority="1">
      <formula>_xlfn.ISFORMULA(A115)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28D95-68A2-41C7-80F9-A08B8AC6AE8D}">
  <sheetPr>
    <tabColor theme="4" tint="0.499984740745262"/>
  </sheetPr>
  <dimension ref="A1:R42"/>
  <sheetViews>
    <sheetView zoomScale="70" zoomScaleNormal="70" workbookViewId="0">
      <pane ySplit="3" topLeftCell="A4" activePane="bottomLeft" state="frozen"/>
      <selection activeCell="B30" sqref="B30:B31"/>
      <selection pane="bottomLeft" activeCell="K27" sqref="K27"/>
    </sheetView>
  </sheetViews>
  <sheetFormatPr defaultColWidth="8.5546875" defaultRowHeight="14.4"/>
  <cols>
    <col min="1" max="1" width="29.88671875" style="3" customWidth="1"/>
    <col min="2" max="10" width="8.5546875" style="3"/>
    <col min="11" max="11" width="25.109375" style="3" customWidth="1"/>
    <col min="12" max="16384" width="8.5546875" style="3"/>
  </cols>
  <sheetData>
    <row r="1" spans="1:18" s="12" customFormat="1" ht="49.5" customHeight="1">
      <c r="A1" s="12" t="s">
        <v>12</v>
      </c>
    </row>
    <row r="2" spans="1:18" s="13" customFormat="1">
      <c r="A2" s="13" t="s">
        <v>18</v>
      </c>
      <c r="B2" s="13" t="s">
        <v>13</v>
      </c>
    </row>
    <row r="3" spans="1:18" s="13" customFormat="1">
      <c r="A3" s="13" t="s">
        <v>19</v>
      </c>
      <c r="O3" s="14"/>
      <c r="P3" s="15"/>
    </row>
    <row r="6" spans="1:18">
      <c r="A6" s="28" t="s">
        <v>53</v>
      </c>
      <c r="B6" s="29"/>
      <c r="C6" s="29"/>
      <c r="D6" s="29"/>
      <c r="E6" s="29"/>
      <c r="F6" s="29"/>
      <c r="G6" s="29"/>
      <c r="H6" s="29"/>
      <c r="K6" s="28" t="s">
        <v>54</v>
      </c>
      <c r="L6" s="29"/>
      <c r="M6" s="29"/>
      <c r="N6" s="29"/>
      <c r="O6" s="29"/>
      <c r="P6" s="29"/>
      <c r="Q6" s="29"/>
      <c r="R6" s="29"/>
    </row>
    <row r="7" spans="1:18">
      <c r="B7" s="7">
        <v>2020</v>
      </c>
      <c r="C7" s="7">
        <v>2025</v>
      </c>
      <c r="D7" s="7">
        <v>2030</v>
      </c>
      <c r="E7" s="7">
        <v>2035</v>
      </c>
      <c r="F7" s="7">
        <v>2040</v>
      </c>
      <c r="G7" s="7">
        <v>2045</v>
      </c>
      <c r="H7" s="7">
        <v>2050</v>
      </c>
      <c r="L7" s="7">
        <v>2020</v>
      </c>
      <c r="M7" s="7">
        <v>2025</v>
      </c>
      <c r="N7" s="7">
        <v>2030</v>
      </c>
      <c r="O7" s="7">
        <v>2035</v>
      </c>
      <c r="P7" s="7">
        <v>2040</v>
      </c>
      <c r="Q7" s="7">
        <v>2045</v>
      </c>
      <c r="R7" s="7">
        <v>2050</v>
      </c>
    </row>
    <row r="8" spans="1:18">
      <c r="A8" s="22" t="s">
        <v>55</v>
      </c>
      <c r="B8" s="23"/>
      <c r="C8" s="23"/>
      <c r="D8" s="23"/>
      <c r="E8" s="23"/>
      <c r="F8" s="23"/>
      <c r="G8" s="23"/>
      <c r="H8" s="23"/>
      <c r="I8" s="19"/>
      <c r="K8" s="3" t="s">
        <v>78</v>
      </c>
      <c r="L8" s="19">
        <v>14.24</v>
      </c>
      <c r="M8" s="19">
        <v>13.68</v>
      </c>
      <c r="N8" s="19">
        <v>9</v>
      </c>
      <c r="O8" s="19">
        <v>6</v>
      </c>
      <c r="P8" s="19">
        <v>3.04</v>
      </c>
      <c r="Q8" s="19">
        <v>2.57</v>
      </c>
      <c r="R8" s="19">
        <v>2.1</v>
      </c>
    </row>
    <row r="9" spans="1:18">
      <c r="A9" s="19" t="s">
        <v>56</v>
      </c>
      <c r="B9" s="24">
        <v>3263</v>
      </c>
      <c r="C9" s="24">
        <v>3111.64</v>
      </c>
      <c r="D9" s="24">
        <v>1213.76</v>
      </c>
      <c r="E9" s="24">
        <v>635.30999999999995</v>
      </c>
      <c r="F9" s="24">
        <v>56.85</v>
      </c>
      <c r="G9" s="24">
        <v>28.43</v>
      </c>
      <c r="H9" s="24">
        <v>0</v>
      </c>
      <c r="K9" s="3" t="s">
        <v>67</v>
      </c>
      <c r="L9" s="19">
        <v>11.66</v>
      </c>
      <c r="M9" s="19">
        <v>12.11</v>
      </c>
      <c r="N9" s="19">
        <v>9.93</v>
      </c>
      <c r="O9" s="19">
        <v>8.6300000000000008</v>
      </c>
      <c r="P9" s="19">
        <v>7.32</v>
      </c>
      <c r="Q9" s="19">
        <v>5.94</v>
      </c>
      <c r="R9" s="19">
        <v>4.5599999999999996</v>
      </c>
    </row>
    <row r="10" spans="1:18">
      <c r="A10" s="21" t="s">
        <v>57</v>
      </c>
      <c r="B10" s="24" t="s">
        <v>80</v>
      </c>
      <c r="C10" s="24" t="s">
        <v>80</v>
      </c>
      <c r="D10" s="24" t="s">
        <v>80</v>
      </c>
      <c r="E10" s="24" t="s">
        <v>80</v>
      </c>
      <c r="F10" s="24" t="s">
        <v>80</v>
      </c>
      <c r="G10" s="24" t="s">
        <v>80</v>
      </c>
      <c r="H10" s="24" t="s">
        <v>80</v>
      </c>
      <c r="K10" s="3" t="s">
        <v>79</v>
      </c>
      <c r="L10" s="19">
        <v>7.24</v>
      </c>
      <c r="M10" s="19">
        <v>8.02</v>
      </c>
      <c r="N10" s="19">
        <v>7.97</v>
      </c>
      <c r="O10" s="19">
        <v>7.96</v>
      </c>
      <c r="P10" s="19">
        <v>7.95</v>
      </c>
      <c r="Q10" s="19">
        <v>7.15</v>
      </c>
      <c r="R10" s="19">
        <v>6.35</v>
      </c>
    </row>
    <row r="11" spans="1:18">
      <c r="A11" s="21" t="s">
        <v>58</v>
      </c>
      <c r="B11" s="24">
        <v>1607.22</v>
      </c>
      <c r="C11" s="24">
        <v>1674.29</v>
      </c>
      <c r="D11" s="24">
        <v>1997.34</v>
      </c>
      <c r="E11" s="24">
        <v>1499.47</v>
      </c>
      <c r="F11" s="24">
        <v>1001.59</v>
      </c>
      <c r="G11" s="24">
        <v>864.83</v>
      </c>
      <c r="H11" s="24">
        <v>728.07</v>
      </c>
      <c r="K11" s="7"/>
      <c r="L11" s="19"/>
      <c r="M11" s="19"/>
      <c r="N11" s="19"/>
      <c r="O11" s="19"/>
      <c r="P11" s="19"/>
      <c r="Q11" s="19"/>
      <c r="R11" s="19"/>
    </row>
    <row r="12" spans="1:18">
      <c r="A12" s="21" t="s">
        <v>59</v>
      </c>
      <c r="B12" s="24" t="s">
        <v>80</v>
      </c>
      <c r="C12" s="24" t="s">
        <v>80</v>
      </c>
      <c r="D12" s="24" t="s">
        <v>80</v>
      </c>
      <c r="E12" s="24" t="s">
        <v>80</v>
      </c>
      <c r="F12" s="24" t="s">
        <v>80</v>
      </c>
      <c r="G12" s="24" t="s">
        <v>80</v>
      </c>
      <c r="H12" s="24" t="s">
        <v>80</v>
      </c>
    </row>
    <row r="13" spans="1:18">
      <c r="A13" s="21" t="s">
        <v>60</v>
      </c>
      <c r="B13" s="24" t="s">
        <v>80</v>
      </c>
      <c r="C13" s="24" t="s">
        <v>80</v>
      </c>
      <c r="D13" s="24" t="s">
        <v>80</v>
      </c>
      <c r="E13" s="24" t="s">
        <v>80</v>
      </c>
      <c r="F13" s="24" t="s">
        <v>80</v>
      </c>
      <c r="G13" s="24" t="s">
        <v>80</v>
      </c>
      <c r="H13" s="24" t="s">
        <v>80</v>
      </c>
    </row>
    <row r="14" spans="1:18">
      <c r="A14" s="21" t="s">
        <v>61</v>
      </c>
      <c r="B14" s="24">
        <v>440.04</v>
      </c>
      <c r="C14" s="24">
        <v>368.32</v>
      </c>
      <c r="D14" s="24">
        <v>204.52</v>
      </c>
      <c r="E14" s="24">
        <v>157.6</v>
      </c>
      <c r="F14" s="24">
        <v>110.68</v>
      </c>
      <c r="G14" s="24">
        <v>94.13</v>
      </c>
      <c r="H14" s="24">
        <v>77.58</v>
      </c>
      <c r="K14" s="28" t="s">
        <v>62</v>
      </c>
      <c r="L14" s="29"/>
      <c r="M14" s="29"/>
      <c r="N14" s="29"/>
      <c r="O14" s="29"/>
      <c r="P14" s="29"/>
      <c r="Q14" s="29"/>
      <c r="R14" s="29"/>
    </row>
    <row r="15" spans="1:18">
      <c r="A15" s="7" t="s">
        <v>30</v>
      </c>
      <c r="B15" s="24">
        <v>5310.26</v>
      </c>
      <c r="C15" s="24">
        <v>5154.25</v>
      </c>
      <c r="D15" s="24">
        <v>3415.62</v>
      </c>
      <c r="E15" s="24">
        <v>2292.3799999999997</v>
      </c>
      <c r="F15" s="24">
        <v>1169.1200000000001</v>
      </c>
      <c r="G15" s="24">
        <v>987.39</v>
      </c>
      <c r="H15" s="24">
        <v>805.65000000000009</v>
      </c>
      <c r="L15" s="7">
        <v>2020</v>
      </c>
      <c r="M15" s="7">
        <v>2025</v>
      </c>
      <c r="N15" s="7">
        <v>2030</v>
      </c>
      <c r="O15" s="7">
        <v>2035</v>
      </c>
      <c r="P15" s="7">
        <v>2040</v>
      </c>
      <c r="Q15" s="7">
        <v>2045</v>
      </c>
      <c r="R15" s="7">
        <v>2050</v>
      </c>
    </row>
    <row r="16" spans="1:18">
      <c r="A16" s="23" t="s">
        <v>63</v>
      </c>
      <c r="B16" s="25"/>
      <c r="C16" s="25"/>
      <c r="D16" s="25"/>
      <c r="E16" s="25"/>
      <c r="F16" s="25"/>
      <c r="G16" s="25"/>
      <c r="H16" s="25"/>
      <c r="K16" s="3" t="s">
        <v>78</v>
      </c>
      <c r="L16" s="19">
        <v>155.63</v>
      </c>
      <c r="M16" s="19">
        <v>151.06</v>
      </c>
      <c r="N16" s="19">
        <v>100.1</v>
      </c>
      <c r="O16" s="19">
        <v>67.180000000000007</v>
      </c>
      <c r="P16" s="19">
        <v>34.26</v>
      </c>
      <c r="Q16" s="19">
        <v>28.94</v>
      </c>
      <c r="R16" s="19">
        <v>23.61</v>
      </c>
    </row>
    <row r="17" spans="1:18">
      <c r="A17" s="19" t="s">
        <v>56</v>
      </c>
      <c r="B17" s="26" t="s">
        <v>80</v>
      </c>
      <c r="C17" s="26" t="s">
        <v>80</v>
      </c>
      <c r="D17" s="26" t="s">
        <v>80</v>
      </c>
      <c r="E17" s="26" t="s">
        <v>80</v>
      </c>
      <c r="F17" s="26" t="s">
        <v>80</v>
      </c>
      <c r="G17" s="26" t="s">
        <v>80</v>
      </c>
      <c r="H17" s="26" t="s">
        <v>80</v>
      </c>
      <c r="K17" s="3" t="s">
        <v>67</v>
      </c>
      <c r="L17" s="19">
        <v>195.3</v>
      </c>
      <c r="M17" s="19">
        <v>202.58</v>
      </c>
      <c r="N17" s="19">
        <v>172.54</v>
      </c>
      <c r="O17" s="19">
        <v>154.9</v>
      </c>
      <c r="P17" s="19">
        <v>137.26</v>
      </c>
      <c r="Q17" s="19">
        <v>118.93</v>
      </c>
      <c r="R17" s="19">
        <v>100.6</v>
      </c>
    </row>
    <row r="18" spans="1:18">
      <c r="A18" s="21" t="s">
        <v>57</v>
      </c>
      <c r="B18" s="26">
        <v>57.33</v>
      </c>
      <c r="C18" s="26">
        <v>60.55</v>
      </c>
      <c r="D18" s="26">
        <v>51.31</v>
      </c>
      <c r="E18" s="26">
        <v>42.08</v>
      </c>
      <c r="F18" s="26">
        <v>32.840000000000003</v>
      </c>
      <c r="G18" s="26">
        <v>24.71</v>
      </c>
      <c r="H18" s="26">
        <v>16.59</v>
      </c>
      <c r="K18" s="3" t="s">
        <v>79</v>
      </c>
      <c r="L18" s="19">
        <v>138.52000000000001</v>
      </c>
      <c r="M18" s="19">
        <v>150</v>
      </c>
      <c r="N18" s="19">
        <v>151.9</v>
      </c>
      <c r="O18" s="19">
        <v>151.86000000000001</v>
      </c>
      <c r="P18" s="19">
        <v>151.81</v>
      </c>
      <c r="Q18" s="19">
        <v>136.51</v>
      </c>
      <c r="R18" s="19">
        <v>121.21</v>
      </c>
    </row>
    <row r="19" spans="1:18">
      <c r="A19" s="21" t="s">
        <v>58</v>
      </c>
      <c r="B19" s="26">
        <v>6.99</v>
      </c>
      <c r="C19" s="26">
        <v>7.21</v>
      </c>
      <c r="D19" s="26">
        <v>5.45</v>
      </c>
      <c r="E19" s="26">
        <v>5.88</v>
      </c>
      <c r="F19" s="26">
        <v>6.31</v>
      </c>
      <c r="G19" s="26">
        <v>6.81</v>
      </c>
      <c r="H19" s="26">
        <v>7.31</v>
      </c>
      <c r="K19" s="3" t="s">
        <v>68</v>
      </c>
      <c r="L19" s="19">
        <v>54.14</v>
      </c>
      <c r="M19" s="19">
        <v>56.46</v>
      </c>
      <c r="N19" s="19">
        <v>59.87</v>
      </c>
      <c r="O19" s="19">
        <v>61.34</v>
      </c>
      <c r="P19" s="19">
        <v>62.82</v>
      </c>
      <c r="Q19" s="19">
        <v>64.09</v>
      </c>
      <c r="R19" s="19">
        <v>65.37</v>
      </c>
    </row>
    <row r="20" spans="1:18">
      <c r="A20" s="21" t="s">
        <v>59</v>
      </c>
      <c r="B20" s="26">
        <v>6.21</v>
      </c>
      <c r="C20" s="26">
        <v>5.89</v>
      </c>
      <c r="D20" s="26">
        <v>3.92</v>
      </c>
      <c r="E20" s="26">
        <v>4.62</v>
      </c>
      <c r="F20" s="26">
        <v>5.32</v>
      </c>
      <c r="G20" s="26">
        <v>4.6100000000000003</v>
      </c>
      <c r="H20" s="26">
        <v>3.9</v>
      </c>
      <c r="K20" s="3" t="s">
        <v>45</v>
      </c>
      <c r="L20" s="19">
        <v>54.6</v>
      </c>
      <c r="M20" s="19">
        <v>72.12</v>
      </c>
      <c r="N20" s="19">
        <v>104.25</v>
      </c>
      <c r="O20" s="19">
        <v>135.56</v>
      </c>
      <c r="P20" s="19">
        <v>166.87</v>
      </c>
      <c r="Q20" s="19">
        <v>199.03</v>
      </c>
      <c r="R20" s="19">
        <v>231.2</v>
      </c>
    </row>
    <row r="21" spans="1:18">
      <c r="A21" s="21" t="s">
        <v>60</v>
      </c>
      <c r="B21" s="26" t="s">
        <v>80</v>
      </c>
      <c r="C21" s="26" t="s">
        <v>80</v>
      </c>
      <c r="D21" s="26" t="s">
        <v>80</v>
      </c>
      <c r="E21" s="26" t="s">
        <v>80</v>
      </c>
      <c r="F21" s="26" t="s">
        <v>80</v>
      </c>
      <c r="G21" s="26" t="s">
        <v>80</v>
      </c>
      <c r="H21" s="26" t="s">
        <v>80</v>
      </c>
      <c r="K21" s="7" t="s">
        <v>30</v>
      </c>
      <c r="L21" s="19">
        <v>598.17999999999995</v>
      </c>
      <c r="M21" s="19">
        <v>632.22</v>
      </c>
      <c r="N21" s="19">
        <v>588.66999999999996</v>
      </c>
      <c r="O21" s="19">
        <v>570.84</v>
      </c>
      <c r="P21" s="19">
        <v>553.02</v>
      </c>
      <c r="Q21" s="19">
        <v>547.5</v>
      </c>
      <c r="R21" s="19">
        <v>541.99</v>
      </c>
    </row>
    <row r="22" spans="1:18">
      <c r="A22" s="21" t="s">
        <v>61</v>
      </c>
      <c r="B22" s="26">
        <v>29.29</v>
      </c>
      <c r="C22" s="26">
        <v>29.9</v>
      </c>
      <c r="D22" s="26">
        <v>27.5</v>
      </c>
      <c r="E22" s="26">
        <v>26.6</v>
      </c>
      <c r="F22" s="26">
        <v>25.69</v>
      </c>
      <c r="G22" s="26">
        <v>24.65</v>
      </c>
      <c r="H22" s="26">
        <v>23.62</v>
      </c>
    </row>
    <row r="23" spans="1:18">
      <c r="A23" s="7" t="s">
        <v>30</v>
      </c>
      <c r="B23" s="26">
        <v>99.82</v>
      </c>
      <c r="C23" s="26">
        <v>103.54999999999998</v>
      </c>
      <c r="D23" s="26">
        <v>88.18</v>
      </c>
      <c r="E23" s="26">
        <v>79.180000000000007</v>
      </c>
      <c r="F23" s="26">
        <v>70.160000000000011</v>
      </c>
      <c r="G23" s="26">
        <v>60.78</v>
      </c>
      <c r="H23" s="26">
        <v>51.42</v>
      </c>
    </row>
    <row r="24" spans="1:18">
      <c r="A24" s="23" t="s">
        <v>64</v>
      </c>
      <c r="B24" s="25"/>
      <c r="C24" s="25"/>
      <c r="D24" s="25"/>
      <c r="E24" s="25"/>
      <c r="F24" s="25"/>
      <c r="G24" s="25"/>
      <c r="H24" s="25"/>
    </row>
    <row r="25" spans="1:18">
      <c r="A25" s="19" t="s">
        <v>56</v>
      </c>
      <c r="B25" s="26">
        <v>1347.28</v>
      </c>
      <c r="C25" s="26">
        <v>1489.95</v>
      </c>
      <c r="D25" s="26">
        <v>1580.9</v>
      </c>
      <c r="E25" s="26">
        <v>1493.3</v>
      </c>
      <c r="F25" s="26">
        <v>1405.71</v>
      </c>
      <c r="G25" s="26">
        <v>1042.55</v>
      </c>
      <c r="H25" s="26">
        <v>679.39</v>
      </c>
    </row>
    <row r="26" spans="1:18">
      <c r="A26" s="21" t="s">
        <v>57</v>
      </c>
      <c r="B26" s="26" t="s">
        <v>80</v>
      </c>
      <c r="C26" s="26" t="s">
        <v>80</v>
      </c>
      <c r="D26" s="26" t="s">
        <v>80</v>
      </c>
      <c r="E26" s="26" t="s">
        <v>80</v>
      </c>
      <c r="F26" s="26" t="s">
        <v>80</v>
      </c>
      <c r="G26" s="26" t="s">
        <v>80</v>
      </c>
      <c r="H26" s="26" t="s">
        <v>80</v>
      </c>
    </row>
    <row r="27" spans="1:18">
      <c r="A27" s="21" t="s">
        <v>58</v>
      </c>
      <c r="B27" s="26">
        <v>794.55</v>
      </c>
      <c r="C27" s="26">
        <v>904.31</v>
      </c>
      <c r="D27" s="26">
        <v>1014.06</v>
      </c>
      <c r="E27" s="26">
        <v>1235.1500000000001</v>
      </c>
      <c r="F27" s="26">
        <v>1456.24</v>
      </c>
      <c r="G27" s="26">
        <v>1460.59</v>
      </c>
      <c r="H27" s="26">
        <v>1464.94</v>
      </c>
    </row>
    <row r="28" spans="1:18">
      <c r="A28" s="21" t="s">
        <v>59</v>
      </c>
      <c r="B28" s="26">
        <v>836.62</v>
      </c>
      <c r="C28" s="26">
        <v>930.44</v>
      </c>
      <c r="D28" s="26">
        <v>879.04</v>
      </c>
      <c r="E28" s="26">
        <v>780.88</v>
      </c>
      <c r="F28" s="26">
        <v>682.72</v>
      </c>
      <c r="G28" s="26">
        <v>668.89</v>
      </c>
      <c r="H28" s="26">
        <v>655.07000000000005</v>
      </c>
    </row>
    <row r="29" spans="1:18">
      <c r="A29" s="21" t="s">
        <v>60</v>
      </c>
      <c r="B29" s="26" t="s">
        <v>80</v>
      </c>
      <c r="C29" s="26" t="s">
        <v>80</v>
      </c>
      <c r="D29" s="26" t="s">
        <v>80</v>
      </c>
      <c r="E29" s="26" t="s">
        <v>80</v>
      </c>
      <c r="F29" s="26" t="s">
        <v>80</v>
      </c>
      <c r="G29" s="26" t="s">
        <v>80</v>
      </c>
      <c r="H29" s="26" t="s">
        <v>80</v>
      </c>
    </row>
    <row r="30" spans="1:18">
      <c r="A30" s="21" t="s">
        <v>61</v>
      </c>
      <c r="B30" s="26">
        <v>868.54</v>
      </c>
      <c r="C30" s="26">
        <v>841.12</v>
      </c>
      <c r="D30" s="26">
        <v>744.74</v>
      </c>
      <c r="E30" s="26">
        <v>708.17</v>
      </c>
      <c r="F30" s="26">
        <v>671.6</v>
      </c>
      <c r="G30" s="26">
        <v>619.27</v>
      </c>
      <c r="H30" s="26">
        <v>566.92999999999995</v>
      </c>
    </row>
    <row r="31" spans="1:18">
      <c r="A31" s="7" t="s">
        <v>30</v>
      </c>
      <c r="B31" s="26">
        <v>3846.99</v>
      </c>
      <c r="C31" s="26">
        <v>4165.8200000000006</v>
      </c>
      <c r="D31" s="26">
        <v>4218.74</v>
      </c>
      <c r="E31" s="26">
        <v>4217.5</v>
      </c>
      <c r="F31" s="26">
        <v>4216.2700000000004</v>
      </c>
      <c r="G31" s="26">
        <v>3791.2999999999997</v>
      </c>
      <c r="H31" s="26">
        <v>3366.33</v>
      </c>
    </row>
    <row r="32" spans="1:18">
      <c r="A32" s="23" t="s">
        <v>65</v>
      </c>
      <c r="B32" s="25"/>
      <c r="C32" s="25"/>
      <c r="D32" s="25"/>
      <c r="E32" s="25"/>
      <c r="F32" s="25"/>
      <c r="G32" s="25"/>
      <c r="H32" s="25"/>
    </row>
    <row r="33" spans="1:8">
      <c r="A33" s="19" t="s">
        <v>56</v>
      </c>
      <c r="B33" s="26">
        <v>0.38</v>
      </c>
      <c r="C33" s="26" t="s">
        <v>80</v>
      </c>
      <c r="D33" s="26">
        <v>0.4</v>
      </c>
      <c r="E33" s="26" t="s">
        <v>80</v>
      </c>
      <c r="F33" s="26">
        <v>5.53</v>
      </c>
      <c r="G33" s="26" t="s">
        <v>80</v>
      </c>
      <c r="H33" s="26">
        <v>18.66</v>
      </c>
    </row>
    <row r="34" spans="1:8">
      <c r="A34" s="21" t="s">
        <v>57</v>
      </c>
      <c r="B34" s="26" t="s">
        <v>80</v>
      </c>
      <c r="C34" s="26" t="s">
        <v>80</v>
      </c>
      <c r="D34" s="26" t="s">
        <v>80</v>
      </c>
      <c r="E34" s="26" t="s">
        <v>80</v>
      </c>
      <c r="F34" s="26" t="s">
        <v>80</v>
      </c>
      <c r="G34" s="26" t="s">
        <v>80</v>
      </c>
      <c r="H34" s="26" t="s">
        <v>80</v>
      </c>
    </row>
    <row r="35" spans="1:8">
      <c r="A35" s="21" t="s">
        <v>58</v>
      </c>
      <c r="B35" s="26">
        <v>7.81</v>
      </c>
      <c r="C35" s="26" t="s">
        <v>80</v>
      </c>
      <c r="D35" s="26">
        <v>9.15</v>
      </c>
      <c r="E35" s="26" t="s">
        <v>80</v>
      </c>
      <c r="F35" s="26">
        <v>10.83</v>
      </c>
      <c r="G35" s="26" t="s">
        <v>80</v>
      </c>
      <c r="H35" s="26">
        <v>13.26</v>
      </c>
    </row>
    <row r="36" spans="1:8">
      <c r="A36" s="21" t="s">
        <v>59</v>
      </c>
      <c r="B36" s="26" t="s">
        <v>80</v>
      </c>
      <c r="C36" s="26" t="s">
        <v>80</v>
      </c>
      <c r="D36" s="26" t="s">
        <v>80</v>
      </c>
      <c r="E36" s="26" t="s">
        <v>80</v>
      </c>
      <c r="F36" s="26" t="s">
        <v>80</v>
      </c>
      <c r="G36" s="26" t="s">
        <v>80</v>
      </c>
      <c r="H36" s="26" t="s">
        <v>80</v>
      </c>
    </row>
    <row r="37" spans="1:8">
      <c r="A37" s="21" t="s">
        <v>60</v>
      </c>
      <c r="B37" s="26">
        <v>0.44</v>
      </c>
      <c r="C37" s="26" t="s">
        <v>80</v>
      </c>
      <c r="D37" s="26">
        <v>0.53</v>
      </c>
      <c r="E37" s="26" t="s">
        <v>80</v>
      </c>
      <c r="F37" s="26">
        <v>0.94</v>
      </c>
      <c r="G37" s="26" t="s">
        <v>80</v>
      </c>
      <c r="H37" s="26">
        <v>1.23</v>
      </c>
    </row>
    <row r="38" spans="1:8">
      <c r="A38" s="21" t="s">
        <v>61</v>
      </c>
      <c r="B38" s="26" t="s">
        <v>80</v>
      </c>
      <c r="C38" s="26" t="s">
        <v>80</v>
      </c>
      <c r="D38" s="26" t="s">
        <v>80</v>
      </c>
      <c r="E38" s="26" t="s">
        <v>80</v>
      </c>
      <c r="F38" s="26" t="s">
        <v>80</v>
      </c>
      <c r="G38" s="26" t="s">
        <v>80</v>
      </c>
      <c r="H38" s="26" t="s">
        <v>80</v>
      </c>
    </row>
    <row r="39" spans="1:8">
      <c r="A39" s="7" t="s">
        <v>30</v>
      </c>
      <c r="B39" s="26">
        <v>8.6300000000000008</v>
      </c>
      <c r="C39" s="26" t="s">
        <v>80</v>
      </c>
      <c r="D39" s="26">
        <v>10.08</v>
      </c>
      <c r="E39" s="26" t="s">
        <v>80</v>
      </c>
      <c r="F39" s="26">
        <v>17.3</v>
      </c>
      <c r="G39" s="26" t="s">
        <v>80</v>
      </c>
      <c r="H39" s="26">
        <v>33.15</v>
      </c>
    </row>
    <row r="42" spans="1:8">
      <c r="B42" s="36"/>
      <c r="C42" s="36"/>
      <c r="D42" s="36"/>
      <c r="E42" s="36"/>
      <c r="F42" s="36"/>
    </row>
  </sheetData>
  <conditionalFormatting sqref="A9:A15 A1:XFD3 A16:J16 A24:J24 V4:XFD1048576 L4:L5 I32:J37 I38:L39 L12:L13 B4:J5 A6:J7 B8:J15 B17:J23 B25:J31 A40:L1048576 L26:L37">
    <cfRule type="expression" dxfId="63" priority="10">
      <formula>_xlfn.ISFORMULA(A1)</formula>
    </cfRule>
  </conditionalFormatting>
  <conditionalFormatting sqref="A17:A20 A22:A23">
    <cfRule type="expression" dxfId="62" priority="9">
      <formula>_xlfn.ISFORMULA(A17)</formula>
    </cfRule>
  </conditionalFormatting>
  <conditionalFormatting sqref="A25:A28 A30:A31">
    <cfRule type="expression" dxfId="61" priority="8">
      <formula>_xlfn.ISFORMULA(A25)</formula>
    </cfRule>
  </conditionalFormatting>
  <conditionalFormatting sqref="A32:H32 B33:H39">
    <cfRule type="expression" dxfId="60" priority="7">
      <formula>_xlfn.ISFORMULA(A32)</formula>
    </cfRule>
  </conditionalFormatting>
  <conditionalFormatting sqref="A33:A36 A38:A39">
    <cfRule type="expression" dxfId="59" priority="6">
      <formula>_xlfn.ISFORMULA(A33)</formula>
    </cfRule>
  </conditionalFormatting>
  <conditionalFormatting sqref="K6:R6">
    <cfRule type="expression" dxfId="58" priority="5">
      <formula>_xlfn.ISFORMULA(K6)</formula>
    </cfRule>
  </conditionalFormatting>
  <conditionalFormatting sqref="K14:R14">
    <cfRule type="expression" dxfId="57" priority="4">
      <formula>_xlfn.ISFORMULA(K14)</formula>
    </cfRule>
  </conditionalFormatting>
  <conditionalFormatting sqref="A21">
    <cfRule type="expression" dxfId="56" priority="3">
      <formula>_xlfn.ISFORMULA(A21)</formula>
    </cfRule>
  </conditionalFormatting>
  <conditionalFormatting sqref="A29">
    <cfRule type="expression" dxfId="55" priority="2">
      <formula>_xlfn.ISFORMULA(A29)</formula>
    </cfRule>
  </conditionalFormatting>
  <conditionalFormatting sqref="A37">
    <cfRule type="expression" dxfId="54" priority="1">
      <formula>_xlfn.ISFORMULA(A37)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F66AA-ABB8-470D-859E-5F38328EE136}">
  <sheetPr>
    <tabColor theme="4" tint="0.499984740745262"/>
  </sheetPr>
  <dimension ref="A1:S43"/>
  <sheetViews>
    <sheetView zoomScale="70" zoomScaleNormal="70" workbookViewId="0">
      <pane ySplit="3" topLeftCell="A4" activePane="bottomLeft" state="frozen"/>
      <selection activeCell="B30" sqref="B30:B31"/>
      <selection pane="bottomLeft" activeCell="B17" sqref="B17:H17"/>
    </sheetView>
  </sheetViews>
  <sheetFormatPr defaultColWidth="8.5546875" defaultRowHeight="14.4"/>
  <cols>
    <col min="1" max="1" width="26" style="3" customWidth="1"/>
    <col min="2" max="16384" width="8.5546875" style="3"/>
  </cols>
  <sheetData>
    <row r="1" spans="1:19" s="12" customFormat="1" ht="49.5" customHeight="1">
      <c r="A1" s="12" t="s">
        <v>14</v>
      </c>
    </row>
    <row r="2" spans="1:19" s="13" customFormat="1">
      <c r="A2" s="13" t="s">
        <v>18</v>
      </c>
      <c r="B2" s="13" t="s">
        <v>15</v>
      </c>
    </row>
    <row r="3" spans="1:19" s="13" customFormat="1">
      <c r="A3" s="13" t="s">
        <v>19</v>
      </c>
      <c r="O3" s="14"/>
      <c r="P3" s="15"/>
    </row>
    <row r="6" spans="1:19">
      <c r="A6" s="28" t="s">
        <v>66</v>
      </c>
      <c r="B6" s="29"/>
      <c r="C6" s="29"/>
      <c r="D6" s="29"/>
      <c r="E6" s="29"/>
      <c r="F6" s="29"/>
      <c r="G6" s="29"/>
      <c r="H6" s="29"/>
    </row>
    <row r="7" spans="1:19">
      <c r="A7" s="19"/>
      <c r="B7" s="20">
        <v>2020</v>
      </c>
      <c r="C7" s="20">
        <v>2025</v>
      </c>
      <c r="D7" s="20">
        <v>2030</v>
      </c>
      <c r="E7" s="20">
        <v>2035</v>
      </c>
      <c r="F7" s="20">
        <v>2040</v>
      </c>
      <c r="G7" s="20">
        <v>2045</v>
      </c>
      <c r="H7" s="20">
        <v>2050</v>
      </c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</row>
    <row r="8" spans="1:19">
      <c r="A8" s="19" t="s">
        <v>33</v>
      </c>
      <c r="B8" s="19">
        <v>60.2</v>
      </c>
      <c r="C8" s="19">
        <v>58.95</v>
      </c>
      <c r="D8" s="19">
        <v>57.71</v>
      </c>
      <c r="E8" s="19">
        <v>42.62</v>
      </c>
      <c r="F8" s="19">
        <v>27.54</v>
      </c>
      <c r="G8" s="19">
        <v>22.93</v>
      </c>
      <c r="H8" s="19">
        <v>18.329999999999998</v>
      </c>
      <c r="I8" s="19"/>
      <c r="J8" s="19"/>
      <c r="K8" s="19"/>
      <c r="L8" s="19"/>
      <c r="M8" s="19"/>
      <c r="N8" s="19"/>
      <c r="O8" s="19"/>
      <c r="P8" s="19"/>
      <c r="Q8" s="19"/>
      <c r="R8" s="19"/>
    </row>
    <row r="9" spans="1:19">
      <c r="A9" s="19" t="s">
        <v>34</v>
      </c>
      <c r="B9" s="19">
        <v>0</v>
      </c>
      <c r="C9" s="19">
        <v>0.42</v>
      </c>
      <c r="D9" s="19">
        <v>0.83</v>
      </c>
      <c r="E9" s="19">
        <v>1.32</v>
      </c>
      <c r="F9" s="19">
        <v>1.81</v>
      </c>
      <c r="G9" s="19">
        <v>2.41</v>
      </c>
      <c r="H9" s="19">
        <v>3.01</v>
      </c>
      <c r="I9" s="19"/>
      <c r="J9" s="19"/>
      <c r="K9" s="19"/>
      <c r="L9" s="19"/>
      <c r="M9" s="19"/>
      <c r="N9" s="19"/>
      <c r="O9" s="19"/>
      <c r="P9" s="19"/>
      <c r="Q9" s="19"/>
      <c r="R9" s="19"/>
    </row>
    <row r="10" spans="1:19">
      <c r="A10" s="19" t="s">
        <v>37</v>
      </c>
      <c r="B10" s="19">
        <v>28.61</v>
      </c>
      <c r="C10" s="19">
        <v>32.270000000000003</v>
      </c>
      <c r="D10" s="19">
        <v>35.94</v>
      </c>
      <c r="E10" s="19">
        <v>42.9</v>
      </c>
      <c r="F10" s="19">
        <v>49.87</v>
      </c>
      <c r="G10" s="19">
        <v>46.26</v>
      </c>
      <c r="H10" s="19">
        <v>42.66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1:19">
      <c r="A11" s="19" t="s">
        <v>38</v>
      </c>
      <c r="B11" s="19">
        <v>0</v>
      </c>
      <c r="C11" s="19">
        <v>0.28999999999999998</v>
      </c>
      <c r="D11" s="19">
        <v>0.57999999999999996</v>
      </c>
      <c r="E11" s="19">
        <v>1.57</v>
      </c>
      <c r="F11" s="19">
        <v>2.57</v>
      </c>
      <c r="G11" s="19">
        <v>6.33</v>
      </c>
      <c r="H11" s="19">
        <v>10.09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1:19">
      <c r="A12" s="19" t="s">
        <v>67</v>
      </c>
      <c r="B12" s="19">
        <v>11.55</v>
      </c>
      <c r="C12" s="19">
        <v>11.11</v>
      </c>
      <c r="D12" s="19">
        <v>10.67</v>
      </c>
      <c r="E12" s="19">
        <v>11.51</v>
      </c>
      <c r="F12" s="19">
        <v>12.35</v>
      </c>
      <c r="G12" s="19">
        <v>13.33</v>
      </c>
      <c r="H12" s="19">
        <v>14.3</v>
      </c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 spans="1:19">
      <c r="A13" s="19" t="s">
        <v>68</v>
      </c>
      <c r="B13" s="19">
        <v>7.81</v>
      </c>
      <c r="C13" s="19">
        <v>8.48</v>
      </c>
      <c r="D13" s="19">
        <v>9.15</v>
      </c>
      <c r="E13" s="19">
        <v>9.99</v>
      </c>
      <c r="F13" s="19">
        <v>10.83</v>
      </c>
      <c r="G13" s="19">
        <v>12.05</v>
      </c>
      <c r="H13" s="19">
        <v>13.26</v>
      </c>
      <c r="I13" s="19"/>
      <c r="J13" s="19"/>
      <c r="K13" s="19"/>
      <c r="L13" s="19"/>
      <c r="M13" s="19"/>
      <c r="N13" s="19"/>
      <c r="O13" s="19"/>
      <c r="P13" s="19"/>
      <c r="Q13" s="19"/>
      <c r="R13" s="19"/>
    </row>
    <row r="14" spans="1:19">
      <c r="A14" s="19" t="s">
        <v>69</v>
      </c>
      <c r="B14" s="19">
        <v>5.0999999999999996</v>
      </c>
      <c r="C14" s="19">
        <v>5.17</v>
      </c>
      <c r="D14" s="19">
        <v>5.24</v>
      </c>
      <c r="E14" s="19">
        <v>5.0599999999999996</v>
      </c>
      <c r="F14" s="19">
        <v>4.88</v>
      </c>
      <c r="G14" s="19">
        <v>5.08</v>
      </c>
      <c r="H14" s="19">
        <v>5.27</v>
      </c>
      <c r="I14" s="19"/>
      <c r="J14" s="19"/>
      <c r="K14" s="19"/>
      <c r="L14" s="19"/>
      <c r="M14" s="19"/>
      <c r="N14" s="19"/>
      <c r="O14" s="19"/>
      <c r="P14" s="19"/>
      <c r="Q14" s="19"/>
      <c r="R14" s="19"/>
    </row>
    <row r="15" spans="1:19">
      <c r="A15" s="19" t="s">
        <v>56</v>
      </c>
      <c r="B15" s="19">
        <v>31.27</v>
      </c>
      <c r="C15" s="19">
        <v>35.299999999999997</v>
      </c>
      <c r="D15" s="19">
        <v>39.32</v>
      </c>
      <c r="E15" s="19">
        <v>44.95</v>
      </c>
      <c r="F15" s="19">
        <v>50.59</v>
      </c>
      <c r="G15" s="19">
        <v>56.57</v>
      </c>
      <c r="H15" s="19">
        <v>62.56</v>
      </c>
      <c r="I15" s="19"/>
      <c r="J15" s="19"/>
      <c r="K15" s="19"/>
      <c r="L15" s="19"/>
      <c r="M15" s="19"/>
      <c r="N15" s="19"/>
      <c r="O15" s="19"/>
      <c r="P15" s="19"/>
      <c r="Q15" s="19"/>
      <c r="R15" s="19"/>
    </row>
    <row r="16" spans="1:19">
      <c r="A16" s="19" t="s">
        <v>70</v>
      </c>
      <c r="B16" s="19">
        <v>0</v>
      </c>
      <c r="C16" s="19">
        <v>0.68</v>
      </c>
      <c r="D16" s="19">
        <v>1.36</v>
      </c>
      <c r="E16" s="19">
        <v>4.07</v>
      </c>
      <c r="F16" s="19">
        <v>6.78</v>
      </c>
      <c r="G16" s="19">
        <v>11.81</v>
      </c>
      <c r="H16" s="19">
        <v>16.84</v>
      </c>
      <c r="I16" s="19"/>
      <c r="J16" s="19"/>
      <c r="K16" s="19"/>
      <c r="L16" s="19"/>
      <c r="M16" s="19"/>
      <c r="N16" s="19"/>
      <c r="O16" s="19"/>
      <c r="P16" s="19"/>
      <c r="Q16" s="19"/>
      <c r="R16" s="19"/>
    </row>
    <row r="17" spans="1:18">
      <c r="A17" s="20" t="s">
        <v>30</v>
      </c>
      <c r="B17" s="19">
        <v>144.54</v>
      </c>
      <c r="C17" s="19">
        <v>152.67000000000002</v>
      </c>
      <c r="D17" s="19">
        <v>160.80000000000001</v>
      </c>
      <c r="E17" s="19">
        <v>163.99</v>
      </c>
      <c r="F17" s="19">
        <v>167.22</v>
      </c>
      <c r="G17" s="19">
        <v>176.76999999999998</v>
      </c>
      <c r="H17" s="19">
        <v>186.32</v>
      </c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pans="1:18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</row>
    <row r="19" spans="1:18">
      <c r="A19" s="28" t="s">
        <v>71</v>
      </c>
      <c r="B19" s="29"/>
      <c r="C19" s="29"/>
      <c r="D19" s="29"/>
      <c r="E19" s="29"/>
      <c r="F19" s="29"/>
      <c r="G19" s="29"/>
      <c r="H19" s="29"/>
    </row>
    <row r="20" spans="1:18">
      <c r="B20" s="7">
        <v>2020</v>
      </c>
      <c r="C20" s="7">
        <v>2025</v>
      </c>
      <c r="D20" s="7">
        <v>2030</v>
      </c>
      <c r="E20" s="7">
        <v>2035</v>
      </c>
      <c r="F20" s="7">
        <v>2040</v>
      </c>
      <c r="G20" s="7">
        <v>2045</v>
      </c>
      <c r="H20" s="7">
        <v>2050</v>
      </c>
    </row>
    <row r="21" spans="1:18">
      <c r="A21" s="19" t="s">
        <v>33</v>
      </c>
      <c r="B21" s="19">
        <v>27.69</v>
      </c>
      <c r="C21" s="19">
        <v>27.59</v>
      </c>
      <c r="D21" s="19">
        <v>27.5</v>
      </c>
      <c r="E21" s="19">
        <v>22.64</v>
      </c>
      <c r="F21" s="19">
        <v>17.78</v>
      </c>
      <c r="G21" s="19">
        <v>15.64</v>
      </c>
      <c r="H21" s="19">
        <v>13.5</v>
      </c>
    </row>
    <row r="22" spans="1:18">
      <c r="A22" s="19" t="s">
        <v>34</v>
      </c>
      <c r="B22" s="19">
        <v>0</v>
      </c>
      <c r="C22" s="19">
        <v>0</v>
      </c>
      <c r="D22" s="19">
        <v>0.16</v>
      </c>
      <c r="E22" s="19">
        <v>0.45</v>
      </c>
      <c r="F22" s="19">
        <v>0.75</v>
      </c>
      <c r="G22" s="19">
        <v>1.1000000000000001</v>
      </c>
      <c r="H22" s="19">
        <v>1.45</v>
      </c>
    </row>
    <row r="23" spans="1:18">
      <c r="A23" s="19" t="s">
        <v>37</v>
      </c>
      <c r="B23" s="19">
        <v>1.54</v>
      </c>
      <c r="C23" s="19">
        <v>1.5</v>
      </c>
      <c r="D23" s="19">
        <v>1.47</v>
      </c>
      <c r="E23" s="19">
        <v>1.18</v>
      </c>
      <c r="F23" s="19">
        <v>0.89</v>
      </c>
      <c r="G23" s="19">
        <v>0.84</v>
      </c>
      <c r="H23" s="19">
        <v>0.79</v>
      </c>
    </row>
    <row r="24" spans="1:18">
      <c r="A24" s="19" t="s">
        <v>38</v>
      </c>
      <c r="B24" s="19">
        <v>0</v>
      </c>
      <c r="C24" s="19">
        <v>0</v>
      </c>
      <c r="D24" s="19">
        <v>0.01</v>
      </c>
      <c r="E24" s="19">
        <v>0.02</v>
      </c>
      <c r="F24" s="19">
        <v>0.04</v>
      </c>
      <c r="G24" s="19">
        <v>0.06</v>
      </c>
      <c r="H24" s="19">
        <v>0.08</v>
      </c>
    </row>
    <row r="25" spans="1:18">
      <c r="A25" s="19" t="s">
        <v>67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</row>
    <row r="26" spans="1:18">
      <c r="A26" s="19" t="s">
        <v>68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</row>
    <row r="27" spans="1:18">
      <c r="A27" s="19" t="s">
        <v>69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</row>
    <row r="28" spans="1:18">
      <c r="A28" s="19" t="s">
        <v>56</v>
      </c>
      <c r="B28" s="19">
        <v>6</v>
      </c>
      <c r="C28" s="19">
        <v>6.64</v>
      </c>
      <c r="D28" s="19">
        <v>7.27</v>
      </c>
      <c r="E28" s="19">
        <v>10.61</v>
      </c>
      <c r="F28" s="19">
        <v>13.95</v>
      </c>
      <c r="G28" s="19">
        <v>14.52</v>
      </c>
      <c r="H28" s="19">
        <v>15.09</v>
      </c>
    </row>
    <row r="29" spans="1:18">
      <c r="A29" s="19" t="s">
        <v>70</v>
      </c>
      <c r="B29" s="19">
        <v>0</v>
      </c>
      <c r="C29" s="19">
        <v>0</v>
      </c>
      <c r="D29" s="19">
        <v>0.39</v>
      </c>
      <c r="E29" s="19">
        <v>2.16</v>
      </c>
      <c r="F29" s="19">
        <v>3.93</v>
      </c>
      <c r="G29" s="19">
        <v>5.8</v>
      </c>
      <c r="H29" s="19">
        <v>7.67</v>
      </c>
    </row>
    <row r="30" spans="1:18">
      <c r="A30" s="20" t="s">
        <v>30</v>
      </c>
      <c r="B30" s="19">
        <v>35.230000000000004</v>
      </c>
      <c r="C30" s="19">
        <v>35.729999999999997</v>
      </c>
      <c r="D30" s="19">
        <v>36.799999999999997</v>
      </c>
      <c r="E30" s="19">
        <v>37.06</v>
      </c>
      <c r="F30" s="19">
        <v>37.339999999999996</v>
      </c>
      <c r="G30" s="19">
        <v>37.959999999999994</v>
      </c>
      <c r="H30" s="19">
        <v>38.58</v>
      </c>
    </row>
    <row r="32" spans="1:18">
      <c r="A32" s="28" t="s">
        <v>72</v>
      </c>
      <c r="B32" s="29"/>
      <c r="C32" s="29"/>
      <c r="D32" s="29"/>
      <c r="E32" s="29"/>
      <c r="F32" s="29"/>
      <c r="G32" s="29"/>
      <c r="H32" s="29"/>
    </row>
    <row r="33" spans="1:8">
      <c r="B33" s="7">
        <v>2020</v>
      </c>
      <c r="C33" s="7">
        <v>2025</v>
      </c>
      <c r="D33" s="7">
        <v>2030</v>
      </c>
      <c r="E33" s="7">
        <v>2035</v>
      </c>
      <c r="F33" s="7">
        <v>2040</v>
      </c>
      <c r="G33" s="7">
        <v>2045</v>
      </c>
      <c r="H33" s="7">
        <v>2050</v>
      </c>
    </row>
    <row r="34" spans="1:8">
      <c r="A34" s="19" t="s">
        <v>33</v>
      </c>
      <c r="B34" s="19">
        <v>13.01</v>
      </c>
      <c r="C34" s="19">
        <v>12.39</v>
      </c>
      <c r="D34" s="19">
        <v>11.77</v>
      </c>
      <c r="E34" s="19">
        <v>10.01</v>
      </c>
      <c r="F34" s="19">
        <v>8.26</v>
      </c>
      <c r="G34" s="19">
        <v>5.43</v>
      </c>
      <c r="H34" s="19">
        <v>2.6</v>
      </c>
    </row>
    <row r="35" spans="1:8">
      <c r="A35" s="19" t="s">
        <v>34</v>
      </c>
      <c r="B35" s="19">
        <v>0</v>
      </c>
      <c r="C35" s="19">
        <v>0.1</v>
      </c>
      <c r="D35" s="19">
        <v>0.19</v>
      </c>
      <c r="E35" s="19">
        <v>0.66</v>
      </c>
      <c r="F35" s="19">
        <v>1.1299999999999999</v>
      </c>
      <c r="G35" s="19">
        <v>1.42</v>
      </c>
      <c r="H35" s="19">
        <v>1.7</v>
      </c>
    </row>
    <row r="36" spans="1:8">
      <c r="A36" s="19" t="s">
        <v>37</v>
      </c>
      <c r="B36" s="19">
        <v>5.55</v>
      </c>
      <c r="C36" s="19">
        <v>5.89</v>
      </c>
      <c r="D36" s="19">
        <v>6.23</v>
      </c>
      <c r="E36" s="19">
        <v>6.28</v>
      </c>
      <c r="F36" s="19">
        <v>6.34</v>
      </c>
      <c r="G36" s="19">
        <v>5.81</v>
      </c>
      <c r="H36" s="19">
        <v>5.29</v>
      </c>
    </row>
    <row r="37" spans="1:8">
      <c r="A37" s="19" t="s">
        <v>38</v>
      </c>
      <c r="B37" s="19">
        <v>0</v>
      </c>
      <c r="C37" s="19">
        <v>0.05</v>
      </c>
      <c r="D37" s="19">
        <v>0.1</v>
      </c>
      <c r="E37" s="19">
        <v>0.49</v>
      </c>
      <c r="F37" s="19">
        <v>0.87</v>
      </c>
      <c r="G37" s="19">
        <v>2.16</v>
      </c>
      <c r="H37" s="19">
        <v>3.46</v>
      </c>
    </row>
    <row r="38" spans="1:8">
      <c r="A38" s="19" t="s">
        <v>67</v>
      </c>
      <c r="B38" s="19">
        <v>0.11</v>
      </c>
      <c r="C38" s="19">
        <v>0.08</v>
      </c>
      <c r="D38" s="19">
        <v>0.05</v>
      </c>
      <c r="E38" s="19">
        <v>0.05</v>
      </c>
      <c r="F38" s="19">
        <v>0.06</v>
      </c>
      <c r="G38" s="19">
        <v>0.04</v>
      </c>
      <c r="H38" s="19">
        <v>0.03</v>
      </c>
    </row>
    <row r="39" spans="1:8">
      <c r="A39" s="19" t="s">
        <v>68</v>
      </c>
      <c r="B39" s="19">
        <v>0.1</v>
      </c>
      <c r="C39" s="19">
        <v>0.13</v>
      </c>
      <c r="D39" s="19">
        <v>0.16</v>
      </c>
      <c r="E39" s="19">
        <v>0.16</v>
      </c>
      <c r="F39" s="19">
        <v>0.16</v>
      </c>
      <c r="G39" s="19">
        <v>0.17</v>
      </c>
      <c r="H39" s="19">
        <v>0.18</v>
      </c>
    </row>
    <row r="40" spans="1:8">
      <c r="A40" s="19" t="s">
        <v>69</v>
      </c>
      <c r="B40" s="19">
        <v>0.01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</row>
    <row r="41" spans="1:8">
      <c r="A41" s="19" t="s">
        <v>56</v>
      </c>
      <c r="B41" s="19">
        <v>1.72</v>
      </c>
      <c r="C41" s="19">
        <v>1.69</v>
      </c>
      <c r="D41" s="19">
        <v>1.67</v>
      </c>
      <c r="E41" s="19">
        <v>1.64</v>
      </c>
      <c r="F41" s="19">
        <v>1.62</v>
      </c>
      <c r="G41" s="19">
        <v>2.5299999999999998</v>
      </c>
      <c r="H41" s="19">
        <v>3.44</v>
      </c>
    </row>
    <row r="42" spans="1:8">
      <c r="A42" s="19" t="s">
        <v>70</v>
      </c>
      <c r="B42" s="19">
        <v>0</v>
      </c>
      <c r="C42" s="19">
        <v>0.15</v>
      </c>
      <c r="D42" s="19">
        <v>0.3</v>
      </c>
      <c r="E42" s="19">
        <v>1.1499999999999999</v>
      </c>
      <c r="F42" s="19">
        <v>2</v>
      </c>
      <c r="G42" s="19">
        <v>3.58</v>
      </c>
      <c r="H42" s="19">
        <v>5.16</v>
      </c>
    </row>
    <row r="43" spans="1:8">
      <c r="A43" s="20" t="s">
        <v>30</v>
      </c>
      <c r="B43" s="19">
        <v>20.5</v>
      </c>
      <c r="C43" s="19">
        <v>20.479999999999997</v>
      </c>
      <c r="D43" s="19">
        <v>20.470000000000002</v>
      </c>
      <c r="E43" s="19">
        <v>20.439999999999998</v>
      </c>
      <c r="F43" s="19">
        <v>20.440000000000001</v>
      </c>
      <c r="G43" s="19">
        <v>21.14</v>
      </c>
      <c r="H43" s="19">
        <v>21.86</v>
      </c>
    </row>
  </sheetData>
  <conditionalFormatting sqref="A1:XFD5 I6:XFD6 A7:XFD18 J19:XFD19 I32:XFD32 A20:XFD31 A33:XFD1048576">
    <cfRule type="expression" dxfId="53" priority="5">
      <formula>_xlfn.ISFORMULA(A1)</formula>
    </cfRule>
  </conditionalFormatting>
  <conditionalFormatting sqref="A6:H6">
    <cfRule type="expression" dxfId="52" priority="4">
      <formula>_xlfn.ISFORMULA(A6)</formula>
    </cfRule>
  </conditionalFormatting>
  <conditionalFormatting sqref="I19">
    <cfRule type="expression" dxfId="51" priority="3">
      <formula>_xlfn.ISFORMULA(I19)</formula>
    </cfRule>
  </conditionalFormatting>
  <conditionalFormatting sqref="A19:H19">
    <cfRule type="expression" dxfId="50" priority="2">
      <formula>_xlfn.ISFORMULA(A19)</formula>
    </cfRule>
  </conditionalFormatting>
  <conditionalFormatting sqref="A32:H32">
    <cfRule type="expression" dxfId="49" priority="1">
      <formula>_xlfn.ISFORMULA(A32)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9A21A-4416-408B-8156-77AF7520F151}">
  <sheetPr>
    <tabColor theme="4" tint="0.499984740745262"/>
  </sheetPr>
  <dimension ref="A1:S19"/>
  <sheetViews>
    <sheetView zoomScale="70" zoomScaleNormal="70" workbookViewId="0">
      <pane ySplit="3" topLeftCell="A4" activePane="bottomLeft" state="frozen"/>
      <selection activeCell="B30" sqref="B30:B31"/>
      <selection pane="bottomLeft" activeCell="I17" sqref="I17"/>
    </sheetView>
  </sheetViews>
  <sheetFormatPr defaultColWidth="8.5546875" defaultRowHeight="14.4"/>
  <cols>
    <col min="1" max="1" width="26" style="3" customWidth="1"/>
    <col min="2" max="16384" width="8.5546875" style="3"/>
  </cols>
  <sheetData>
    <row r="1" spans="1:19" s="12" customFormat="1" ht="49.5" customHeight="1">
      <c r="A1" s="12" t="s">
        <v>16</v>
      </c>
    </row>
    <row r="2" spans="1:19" s="13" customFormat="1">
      <c r="A2" s="13" t="s">
        <v>18</v>
      </c>
      <c r="B2" s="13" t="s">
        <v>17</v>
      </c>
    </row>
    <row r="3" spans="1:19" s="13" customFormat="1">
      <c r="A3" s="13" t="s">
        <v>19</v>
      </c>
      <c r="O3" s="14"/>
      <c r="P3" s="15"/>
    </row>
    <row r="6" spans="1:19">
      <c r="A6" s="28" t="s">
        <v>73</v>
      </c>
      <c r="B6" s="29"/>
      <c r="C6" s="29"/>
      <c r="D6" s="29"/>
      <c r="E6" s="29"/>
      <c r="F6" s="29"/>
      <c r="G6" s="29"/>
      <c r="H6" s="29"/>
    </row>
    <row r="7" spans="1:19">
      <c r="A7" s="19"/>
      <c r="B7" s="20">
        <v>2020</v>
      </c>
      <c r="C7" s="20">
        <v>2025</v>
      </c>
      <c r="D7" s="20">
        <v>2030</v>
      </c>
      <c r="E7" s="20">
        <v>2035</v>
      </c>
      <c r="F7" s="20">
        <v>2040</v>
      </c>
      <c r="G7" s="20">
        <v>2045</v>
      </c>
      <c r="H7" s="20">
        <v>2050</v>
      </c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</row>
    <row r="8" spans="1:19">
      <c r="A8" s="19" t="s">
        <v>74</v>
      </c>
      <c r="B8" s="19">
        <v>1205.1199999999999</v>
      </c>
      <c r="C8" s="19">
        <v>1288</v>
      </c>
      <c r="D8" s="19">
        <v>1183.77</v>
      </c>
      <c r="E8" s="19">
        <v>878.2</v>
      </c>
      <c r="F8" s="19">
        <v>494.72</v>
      </c>
      <c r="G8" s="19">
        <v>221.17</v>
      </c>
      <c r="H8" s="19">
        <v>79.989999999999995</v>
      </c>
      <c r="I8" s="19"/>
      <c r="J8" s="19"/>
      <c r="K8" s="19"/>
      <c r="L8" s="19"/>
      <c r="M8" s="19"/>
      <c r="N8" s="19"/>
      <c r="O8" s="19"/>
      <c r="P8" s="19"/>
      <c r="Q8" s="19"/>
      <c r="R8" s="19"/>
    </row>
    <row r="9" spans="1:19">
      <c r="A9" s="19" t="s">
        <v>75</v>
      </c>
      <c r="B9" s="19">
        <v>14.53</v>
      </c>
      <c r="C9" s="19">
        <v>58.74</v>
      </c>
      <c r="D9" s="19">
        <v>240.89</v>
      </c>
      <c r="E9" s="19">
        <v>613.16999999999996</v>
      </c>
      <c r="F9" s="19">
        <v>1082.19</v>
      </c>
      <c r="G9" s="19">
        <v>1468.52</v>
      </c>
      <c r="H9" s="19">
        <v>1751.31</v>
      </c>
      <c r="I9" s="19"/>
      <c r="J9" s="19"/>
      <c r="K9" s="19"/>
      <c r="L9" s="19"/>
      <c r="M9" s="19"/>
      <c r="N9" s="19"/>
      <c r="O9" s="19"/>
      <c r="P9" s="19"/>
      <c r="Q9" s="19"/>
      <c r="R9" s="19"/>
    </row>
    <row r="10" spans="1:19">
      <c r="A10" s="20" t="s">
        <v>30</v>
      </c>
      <c r="B10" s="19">
        <v>1219.6499999999999</v>
      </c>
      <c r="C10" s="19">
        <v>1346.74</v>
      </c>
      <c r="D10" s="19">
        <v>1424.6599999999999</v>
      </c>
      <c r="E10" s="19">
        <v>1491.37</v>
      </c>
      <c r="F10" s="19">
        <v>1576.91</v>
      </c>
      <c r="G10" s="19">
        <v>1689.69</v>
      </c>
      <c r="H10" s="19">
        <v>1831.3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1:19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1:19">
      <c r="A12" s="28" t="s">
        <v>76</v>
      </c>
      <c r="B12" s="29"/>
      <c r="C12" s="29"/>
      <c r="D12" s="29"/>
      <c r="E12" s="29"/>
      <c r="F12" s="29"/>
      <c r="G12" s="29"/>
      <c r="H12" s="29"/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 spans="1:19">
      <c r="A13" s="20"/>
      <c r="B13" s="20">
        <v>2020</v>
      </c>
      <c r="C13" s="20">
        <v>2025</v>
      </c>
      <c r="D13" s="20">
        <v>2030</v>
      </c>
      <c r="E13" s="20">
        <v>2035</v>
      </c>
      <c r="F13" s="20">
        <v>2040</v>
      </c>
      <c r="G13" s="20">
        <v>2045</v>
      </c>
      <c r="H13" s="20">
        <v>2050</v>
      </c>
      <c r="I13" s="19"/>
      <c r="J13" s="19"/>
      <c r="K13" s="19"/>
      <c r="L13" s="19"/>
      <c r="M13" s="19"/>
      <c r="N13" s="19"/>
      <c r="O13" s="19"/>
      <c r="P13" s="19"/>
      <c r="Q13" s="19"/>
      <c r="R13" s="19"/>
    </row>
    <row r="14" spans="1:19">
      <c r="A14" s="19" t="s">
        <v>74</v>
      </c>
      <c r="B14" s="19">
        <v>2750.1</v>
      </c>
      <c r="C14" s="19">
        <v>3167.62</v>
      </c>
      <c r="D14" s="19">
        <v>3586.52</v>
      </c>
      <c r="E14" s="19">
        <v>3861.28</v>
      </c>
      <c r="F14" s="19">
        <v>3696.31</v>
      </c>
      <c r="G14" s="19">
        <v>3018.33</v>
      </c>
      <c r="H14" s="19">
        <v>1942.22</v>
      </c>
      <c r="I14" s="19"/>
      <c r="J14" s="19"/>
      <c r="K14" s="19"/>
      <c r="L14" s="19"/>
      <c r="M14" s="19"/>
      <c r="N14" s="19"/>
      <c r="O14" s="19"/>
      <c r="P14" s="19"/>
      <c r="Q14" s="19"/>
      <c r="R14" s="19"/>
    </row>
    <row r="15" spans="1:19">
      <c r="A15" s="19" t="s">
        <v>75</v>
      </c>
      <c r="B15" s="19">
        <v>0</v>
      </c>
      <c r="C15" s="19">
        <v>0</v>
      </c>
      <c r="D15" s="19">
        <v>0</v>
      </c>
      <c r="E15" s="19">
        <v>169.11</v>
      </c>
      <c r="F15" s="19">
        <v>818.66</v>
      </c>
      <c r="G15" s="19">
        <v>2007.62</v>
      </c>
      <c r="H15" s="19">
        <v>3611.56</v>
      </c>
      <c r="I15" s="19"/>
      <c r="J15" s="19"/>
      <c r="K15" s="19"/>
      <c r="L15" s="19"/>
      <c r="M15" s="19"/>
      <c r="N15" s="19"/>
      <c r="O15" s="19"/>
      <c r="P15" s="19"/>
      <c r="Q15" s="19"/>
      <c r="R15" s="19"/>
    </row>
    <row r="16" spans="1:19">
      <c r="A16" s="20" t="s">
        <v>30</v>
      </c>
      <c r="B16" s="19">
        <v>2750.1</v>
      </c>
      <c r="C16" s="19">
        <v>3167.62</v>
      </c>
      <c r="D16" s="19">
        <v>3586.52</v>
      </c>
      <c r="E16" s="19">
        <v>4030.3900000000003</v>
      </c>
      <c r="F16" s="19">
        <v>4514.97</v>
      </c>
      <c r="G16" s="19">
        <v>5025.95</v>
      </c>
      <c r="H16" s="19">
        <v>5553.78</v>
      </c>
      <c r="I16" s="19"/>
      <c r="J16" s="19"/>
      <c r="K16" s="19"/>
      <c r="L16" s="19"/>
      <c r="M16" s="19"/>
      <c r="N16" s="19"/>
      <c r="O16" s="19"/>
      <c r="P16" s="19"/>
      <c r="Q16" s="19"/>
      <c r="R16" s="19"/>
    </row>
    <row r="17" spans="1:18">
      <c r="A17" s="20"/>
      <c r="B17" s="20"/>
      <c r="C17" s="20"/>
      <c r="D17" s="20"/>
      <c r="E17" s="20"/>
      <c r="F17" s="20"/>
      <c r="G17" s="20"/>
      <c r="H17" s="20"/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pans="1:18">
      <c r="A18" s="20"/>
      <c r="B18" s="20"/>
      <c r="C18" s="20"/>
      <c r="D18" s="20"/>
      <c r="E18" s="20"/>
      <c r="F18" s="20"/>
      <c r="G18" s="20"/>
      <c r="H18" s="20"/>
      <c r="I18" s="19"/>
      <c r="J18" s="19"/>
      <c r="K18" s="19"/>
      <c r="L18" s="19"/>
      <c r="M18" s="19"/>
      <c r="N18" s="19"/>
      <c r="O18" s="19"/>
      <c r="P18" s="19"/>
      <c r="Q18" s="19"/>
      <c r="R18" s="19"/>
    </row>
    <row r="19" spans="1:18">
      <c r="A19" s="20"/>
      <c r="B19" s="20"/>
      <c r="C19" s="20"/>
      <c r="D19" s="20"/>
      <c r="E19" s="20"/>
      <c r="F19" s="20"/>
      <c r="G19" s="20"/>
      <c r="H19" s="20"/>
    </row>
  </sheetData>
  <conditionalFormatting sqref="A1:XFD5 A7:XFD11 I6:XFD6 I12:XFD12 A13:XFD1048576">
    <cfRule type="expression" dxfId="48" priority="3">
      <formula>_xlfn.ISFORMULA(A1)</formula>
    </cfRule>
  </conditionalFormatting>
  <conditionalFormatting sqref="A6:H6">
    <cfRule type="expression" dxfId="47" priority="2">
      <formula>_xlfn.ISFORMULA(A6)</formula>
    </cfRule>
  </conditionalFormatting>
  <conditionalFormatting sqref="A12:H12">
    <cfRule type="expression" dxfId="46" priority="1">
      <formula>_xlfn.ISFORMULA(A12)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B9FA9-2AA5-45AD-9299-CDF20F30CF3B}">
  <sheetPr>
    <tabColor theme="7" tint="0.499984740745262"/>
  </sheetPr>
  <dimension ref="A1:J28"/>
  <sheetViews>
    <sheetView zoomScaleNormal="100" workbookViewId="0">
      <pane ySplit="1" topLeftCell="A2" activePane="bottomLeft" state="frozen"/>
      <selection activeCell="I13" sqref="I13"/>
      <selection pane="bottomLeft" activeCell="C5" sqref="C5"/>
    </sheetView>
  </sheetViews>
  <sheetFormatPr defaultColWidth="10.44140625" defaultRowHeight="14.4"/>
  <cols>
    <col min="1" max="1" width="5.88671875" style="21" customWidth="1"/>
    <col min="2" max="2" width="4.77734375" style="21" bestFit="1" customWidth="1"/>
    <col min="3" max="16384" width="10.44140625" style="21"/>
  </cols>
  <sheetData>
    <row r="1" spans="1:10" s="43" customFormat="1" ht="49.5" customHeight="1">
      <c r="A1" s="42" t="s">
        <v>83</v>
      </c>
    </row>
    <row r="2" spans="1:10" s="49" customFormat="1" ht="18" customHeight="1">
      <c r="A2" s="48" t="s">
        <v>84</v>
      </c>
    </row>
    <row r="3" spans="1:10">
      <c r="B3" s="61"/>
      <c r="C3" s="61"/>
      <c r="D3" s="44"/>
      <c r="E3" s="61"/>
      <c r="F3" s="61"/>
      <c r="G3" s="61"/>
      <c r="H3" s="61"/>
      <c r="I3" s="61"/>
      <c r="J3" s="61"/>
    </row>
    <row r="4" spans="1:10">
      <c r="B4" s="7"/>
    </row>
    <row r="5" spans="1:10" ht="28.8">
      <c r="B5" s="50" t="s">
        <v>82</v>
      </c>
      <c r="C5" s="62" t="s">
        <v>85</v>
      </c>
    </row>
    <row r="6" spans="1:10">
      <c r="B6" s="45">
        <v>2020</v>
      </c>
      <c r="C6" s="46">
        <v>15.776310580560862</v>
      </c>
      <c r="D6" s="51"/>
    </row>
    <row r="7" spans="1:10">
      <c r="B7" s="45">
        <v>2025</v>
      </c>
      <c r="C7" s="46">
        <v>21.572689111986236</v>
      </c>
      <c r="D7" s="51"/>
    </row>
    <row r="8" spans="1:10">
      <c r="B8" s="45">
        <v>2030</v>
      </c>
      <c r="C8" s="46">
        <v>30.681500547283559</v>
      </c>
      <c r="D8" s="51"/>
    </row>
    <row r="9" spans="1:10">
      <c r="B9" s="45">
        <v>2035</v>
      </c>
      <c r="C9" s="46">
        <v>35.541952780739216</v>
      </c>
      <c r="D9" s="51"/>
    </row>
    <row r="10" spans="1:10">
      <c r="B10" s="45">
        <v>2040</v>
      </c>
      <c r="C10" s="46">
        <v>40.172671107049496</v>
      </c>
      <c r="D10" s="51"/>
    </row>
    <row r="11" spans="1:10">
      <c r="B11" s="45">
        <v>2045</v>
      </c>
      <c r="C11" s="46">
        <v>50.552205867201963</v>
      </c>
      <c r="D11" s="51"/>
    </row>
    <row r="12" spans="1:10">
      <c r="B12" s="45">
        <v>2050</v>
      </c>
      <c r="C12" s="46">
        <v>66.854545588215174</v>
      </c>
      <c r="D12" s="51"/>
    </row>
    <row r="28" spans="4:4">
      <c r="D28" s="7"/>
    </row>
  </sheetData>
  <mergeCells count="4">
    <mergeCell ref="B3:C3"/>
    <mergeCell ref="E3:F3"/>
    <mergeCell ref="G3:H3"/>
    <mergeCell ref="I3:J3"/>
  </mergeCells>
  <conditionalFormatting sqref="B3 A14 E3:F3 B5:C12 K3:XFD3 A1:XFD2 A23:XFD1048576 A13:C13 D4:XFD14 C15:XFD22">
    <cfRule type="expression" dxfId="45" priority="4">
      <formula>_xlfn.ISFORMULA(A1)</formula>
    </cfRule>
  </conditionalFormatting>
  <conditionalFormatting sqref="G3">
    <cfRule type="expression" dxfId="44" priority="3">
      <formula>_xlfn.ISFORMULA(G3)</formula>
    </cfRule>
  </conditionalFormatting>
  <conditionalFormatting sqref="I3">
    <cfRule type="expression" dxfId="43" priority="2">
      <formula>_xlfn.ISFORMULA(I3)</formula>
    </cfRule>
  </conditionalFormatting>
  <conditionalFormatting sqref="C5">
    <cfRule type="expression" dxfId="42" priority="1">
      <formula>_xlfn.ISFORMULA(C5)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75D7B-97F1-4969-AFF4-0F1A514ABEEE}">
  <sheetPr>
    <tabColor theme="7" tint="0.499984740745262"/>
  </sheetPr>
  <dimension ref="A1:H29"/>
  <sheetViews>
    <sheetView zoomScaleNormal="100" workbookViewId="0">
      <pane ySplit="1" topLeftCell="A2" activePane="bottomLeft" state="frozen"/>
      <selection activeCell="I13" sqref="I13"/>
      <selection pane="bottomLeft" activeCell="B6" sqref="B6"/>
    </sheetView>
  </sheetViews>
  <sheetFormatPr defaultColWidth="10.44140625" defaultRowHeight="14.4"/>
  <cols>
    <col min="1" max="1" width="5.88671875" style="21" customWidth="1"/>
    <col min="2" max="2" width="4.77734375" style="21" bestFit="1" customWidth="1"/>
    <col min="3" max="3" width="10.44140625" style="21"/>
    <col min="4" max="4" width="16.5546875" style="21" customWidth="1"/>
    <col min="5" max="5" width="14.44140625" style="21" customWidth="1"/>
    <col min="6" max="16384" width="10.44140625" style="21"/>
  </cols>
  <sheetData>
    <row r="1" spans="1:8" s="43" customFormat="1" ht="49.5" customHeight="1">
      <c r="A1" s="42" t="s">
        <v>86</v>
      </c>
    </row>
    <row r="2" spans="1:8" s="49" customFormat="1" ht="18" customHeight="1">
      <c r="A2" s="48" t="s">
        <v>87</v>
      </c>
    </row>
    <row r="3" spans="1:8" s="49" customFormat="1" ht="18" customHeight="1">
      <c r="A3" s="48" t="s">
        <v>88</v>
      </c>
    </row>
    <row r="4" spans="1:8">
      <c r="B4" s="61"/>
      <c r="C4" s="61"/>
      <c r="D4" s="44"/>
      <c r="E4" s="44"/>
      <c r="F4" s="44"/>
      <c r="G4" s="61"/>
      <c r="H4" s="61"/>
    </row>
    <row r="5" spans="1:8">
      <c r="B5" s="7"/>
    </row>
    <row r="6" spans="1:8" ht="43.2">
      <c r="B6" s="50" t="s">
        <v>82</v>
      </c>
      <c r="C6" s="62" t="s">
        <v>89</v>
      </c>
      <c r="D6" s="63" t="s">
        <v>90</v>
      </c>
      <c r="E6" s="62" t="s">
        <v>91</v>
      </c>
    </row>
    <row r="7" spans="1:8">
      <c r="B7" s="45">
        <v>2020</v>
      </c>
      <c r="C7" s="52">
        <v>3990</v>
      </c>
      <c r="D7" s="47">
        <v>99.45609806864968</v>
      </c>
      <c r="E7" s="46">
        <v>-52.839094013770101</v>
      </c>
      <c r="G7" s="51"/>
    </row>
    <row r="8" spans="1:8">
      <c r="B8" s="45">
        <v>2025</v>
      </c>
      <c r="C8" s="52">
        <v>4029</v>
      </c>
      <c r="D8" s="47">
        <v>190.2854870102303</v>
      </c>
      <c r="E8" s="46">
        <v>-63.295192082419781</v>
      </c>
      <c r="G8" s="51"/>
    </row>
    <row r="9" spans="1:8">
      <c r="B9" s="45">
        <v>2030</v>
      </c>
      <c r="C9" s="52">
        <v>4102.6945810240004</v>
      </c>
      <c r="D9" s="47">
        <v>202.5909059862299</v>
      </c>
      <c r="E9" s="46">
        <v>-80.430000000000007</v>
      </c>
      <c r="G9" s="51"/>
    </row>
    <row r="10" spans="1:8">
      <c r="B10" s="45">
        <v>2035</v>
      </c>
      <c r="C10" s="52">
        <v>4115</v>
      </c>
      <c r="D10" s="47">
        <v>255.12841058636988</v>
      </c>
      <c r="E10" s="46">
        <v>-80.430000000000007</v>
      </c>
      <c r="G10" s="51"/>
    </row>
    <row r="11" spans="1:8">
      <c r="B11" s="45">
        <v>2040</v>
      </c>
      <c r="C11" s="52">
        <v>4167.53750460014</v>
      </c>
      <c r="D11" s="47">
        <v>300.98437649233006</v>
      </c>
      <c r="E11" s="46">
        <v>-80.430000000000007</v>
      </c>
      <c r="G11" s="51"/>
    </row>
    <row r="12" spans="1:8">
      <c r="B12" s="45">
        <v>2045</v>
      </c>
      <c r="C12" s="52">
        <v>4213.3934705061001</v>
      </c>
      <c r="D12" s="47">
        <v>339.41961498182013</v>
      </c>
      <c r="E12" s="46">
        <v>-80.430000000000007</v>
      </c>
      <c r="G12" s="51"/>
    </row>
    <row r="13" spans="1:8">
      <c r="B13" s="45">
        <v>2050</v>
      </c>
      <c r="C13" s="52">
        <v>4251.8287089955902</v>
      </c>
      <c r="D13" s="47">
        <v>359.56456462207029</v>
      </c>
      <c r="E13" s="46">
        <v>-80.430000000000007</v>
      </c>
      <c r="G13" s="51"/>
    </row>
    <row r="14" spans="1:8">
      <c r="E14" s="53"/>
    </row>
    <row r="29" spans="4:4">
      <c r="D29" s="7"/>
    </row>
  </sheetData>
  <mergeCells count="2">
    <mergeCell ref="B4:C4"/>
    <mergeCell ref="G4:H4"/>
  </mergeCells>
  <conditionalFormatting sqref="B4 A15 A24:B1048576 A14:B14 B6:C13 I3:XFD4 D14 E4 F5:XFD14 C15:XFD1048576 A1:XFD2 A3:G3">
    <cfRule type="expression" dxfId="41" priority="8">
      <formula>_xlfn.ISFORMULA(A1)</formula>
    </cfRule>
  </conditionalFormatting>
  <conditionalFormatting sqref="G4">
    <cfRule type="expression" dxfId="40" priority="6">
      <formula>_xlfn.ISFORMULA(G4)</formula>
    </cfRule>
  </conditionalFormatting>
  <conditionalFormatting sqref="C6">
    <cfRule type="expression" dxfId="39" priority="5">
      <formula>_xlfn.ISFORMULA(C6)</formula>
    </cfRule>
  </conditionalFormatting>
  <conditionalFormatting sqref="D6:D13">
    <cfRule type="expression" dxfId="38" priority="4">
      <formula>_xlfn.ISFORMULA(D6)</formula>
    </cfRule>
  </conditionalFormatting>
  <conditionalFormatting sqref="D6">
    <cfRule type="expression" dxfId="37" priority="3">
      <formula>_xlfn.ISFORMULA(D6)</formula>
    </cfRule>
  </conditionalFormatting>
  <conditionalFormatting sqref="E6:E14">
    <cfRule type="expression" dxfId="36" priority="2">
      <formula>_xlfn.ISFORMULA(E6)</formula>
    </cfRule>
  </conditionalFormatting>
  <conditionalFormatting sqref="E6">
    <cfRule type="expression" dxfId="35" priority="1">
      <formula>_xlfn.ISFORMULA(E6)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3820A-2102-4CE7-896C-3A687C035DEA}">
  <sheetPr>
    <tabColor theme="7" tint="0.499984740745262"/>
  </sheetPr>
  <dimension ref="A1:I27"/>
  <sheetViews>
    <sheetView zoomScaleNormal="100" workbookViewId="0">
      <pane ySplit="1" topLeftCell="A2" activePane="bottomLeft" state="frozen"/>
      <selection activeCell="I13" sqref="I13"/>
      <selection pane="bottomLeft" activeCell="C4" sqref="C4:D4"/>
    </sheetView>
  </sheetViews>
  <sheetFormatPr defaultColWidth="10.44140625" defaultRowHeight="14.4"/>
  <cols>
    <col min="1" max="1" width="5.88671875" style="21" customWidth="1"/>
    <col min="2" max="2" width="4.77734375" style="21" bestFit="1" customWidth="1"/>
    <col min="3" max="3" width="10.44140625" style="21"/>
    <col min="4" max="4" width="12.33203125" style="21" customWidth="1"/>
    <col min="5" max="16384" width="10.44140625" style="21"/>
  </cols>
  <sheetData>
    <row r="1" spans="1:9" s="43" customFormat="1" ht="49.5" customHeight="1">
      <c r="A1" s="42" t="s">
        <v>92</v>
      </c>
    </row>
    <row r="2" spans="1:9">
      <c r="B2" s="61"/>
      <c r="C2" s="61"/>
      <c r="D2" s="44"/>
      <c r="E2" s="44"/>
      <c r="F2" s="61"/>
      <c r="G2" s="61"/>
      <c r="H2" s="61"/>
      <c r="I2" s="61"/>
    </row>
    <row r="3" spans="1:9">
      <c r="B3" s="7"/>
    </row>
    <row r="4" spans="1:9" ht="43.2">
      <c r="B4" s="50" t="s">
        <v>82</v>
      </c>
      <c r="C4" s="62" t="s">
        <v>93</v>
      </c>
      <c r="D4" s="63" t="s">
        <v>94</v>
      </c>
    </row>
    <row r="5" spans="1:9">
      <c r="B5" s="45">
        <v>2020</v>
      </c>
      <c r="C5" s="52">
        <v>1526.2944035529799</v>
      </c>
      <c r="D5" s="54">
        <v>3222.9522717857499</v>
      </c>
    </row>
    <row r="6" spans="1:9">
      <c r="B6" s="45">
        <v>2025</v>
      </c>
      <c r="C6" s="52">
        <v>1529.0765865092901</v>
      </c>
      <c r="D6" s="54">
        <v>3186.1480640643699</v>
      </c>
    </row>
    <row r="7" spans="1:9">
      <c r="B7" s="45">
        <v>2030</v>
      </c>
      <c r="C7" s="52">
        <v>1553.70875951164</v>
      </c>
      <c r="D7" s="54">
        <v>3172.4322874238201</v>
      </c>
    </row>
    <row r="8" spans="1:9">
      <c r="B8" s="45">
        <v>2035</v>
      </c>
      <c r="C8" s="52">
        <v>1587.3940037094001</v>
      </c>
      <c r="D8" s="54">
        <v>3142.37901585898</v>
      </c>
    </row>
    <row r="9" spans="1:9">
      <c r="B9" s="45">
        <v>2040</v>
      </c>
      <c r="C9" s="52">
        <v>1613.51499459909</v>
      </c>
      <c r="D9" s="54">
        <v>3082.7945470371201</v>
      </c>
    </row>
    <row r="10" spans="1:9">
      <c r="B10" s="45">
        <v>2045</v>
      </c>
      <c r="C10" s="52">
        <v>1652.5554956580099</v>
      </c>
      <c r="D10" s="54">
        <v>2976.0292100615902</v>
      </c>
    </row>
    <row r="11" spans="1:9">
      <c r="B11" s="45">
        <v>2050</v>
      </c>
      <c r="C11" s="52">
        <v>1709.71440049951</v>
      </c>
      <c r="D11" s="54">
        <v>2858.6493479010101</v>
      </c>
    </row>
    <row r="27" spans="4:4">
      <c r="D27" s="7"/>
    </row>
  </sheetData>
  <mergeCells count="3">
    <mergeCell ref="B2:C2"/>
    <mergeCell ref="F2:G2"/>
    <mergeCell ref="H2:I2"/>
  </mergeCells>
  <conditionalFormatting sqref="B2 A13 B4:C11 J2:XFD2 E3:XFD11 A12:C12 E2 A1:XFD1 A22:XFD1048576 D12:XFD13 C14:XFD21">
    <cfRule type="expression" dxfId="34" priority="6">
      <formula>_xlfn.ISFORMULA(A1)</formula>
    </cfRule>
  </conditionalFormatting>
  <conditionalFormatting sqref="F2">
    <cfRule type="expression" dxfId="33" priority="5">
      <formula>_xlfn.ISFORMULA(F2)</formula>
    </cfRule>
  </conditionalFormatting>
  <conditionalFormatting sqref="H2">
    <cfRule type="expression" dxfId="32" priority="4">
      <formula>_xlfn.ISFORMULA(H2)</formula>
    </cfRule>
  </conditionalFormatting>
  <conditionalFormatting sqref="C4">
    <cfRule type="expression" dxfId="31" priority="3">
      <formula>_xlfn.ISFORMULA(C4)</formula>
    </cfRule>
  </conditionalFormatting>
  <conditionalFormatting sqref="D4:D11">
    <cfRule type="expression" dxfId="30" priority="2">
      <formula>_xlfn.ISFORMULA(D4)</formula>
    </cfRule>
  </conditionalFormatting>
  <conditionalFormatting sqref="D4">
    <cfRule type="expression" dxfId="29" priority="1">
      <formula>_xlfn.ISFORMULA(D4)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20ee04f-0ea6-4b76-9a1a-7195fb0a7951">
      <UserInfo>
        <DisplayName>Josh Cowley</DisplayName>
        <AccountId>2586</AccountId>
        <AccountType/>
      </UserInfo>
      <UserInfo>
        <DisplayName>Anita Hafner</DisplayName>
        <AccountId>2682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813419D9359040A0BBBC9AD064E761" ma:contentTypeVersion="10" ma:contentTypeDescription="Create a new document." ma:contentTypeScope="" ma:versionID="74ac8790e88c93336063a207f445b5cf">
  <xsd:schema xmlns:xsd="http://www.w3.org/2001/XMLSchema" xmlns:xs="http://www.w3.org/2001/XMLSchema" xmlns:p="http://schemas.microsoft.com/office/2006/metadata/properties" xmlns:ns2="9173de6b-b6cc-4f83-ac9a-df32f423a2f0" xmlns:ns3="e20ee04f-0ea6-4b76-9a1a-7195fb0a7951" targetNamespace="http://schemas.microsoft.com/office/2006/metadata/properties" ma:root="true" ma:fieldsID="61721353e87af5b0383969e6e6a67835" ns2:_="" ns3:_="">
    <xsd:import namespace="9173de6b-b6cc-4f83-ac9a-df32f423a2f0"/>
    <xsd:import namespace="e20ee04f-0ea6-4b76-9a1a-7195fb0a79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73de6b-b6cc-4f83-ac9a-df32f423a2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0ee04f-0ea6-4b76-9a1a-7195fb0a795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C1667C-D128-41F2-BB5D-7EE5FCCD0ADE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9173de6b-b6cc-4f83-ac9a-df32f423a2f0"/>
    <ds:schemaRef ds:uri="http://schemas.openxmlformats.org/package/2006/metadata/core-properties"/>
    <ds:schemaRef ds:uri="e20ee04f-0ea6-4b76-9a1a-7195fb0a795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8737615-9EF9-4694-8295-84B9574160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73de6b-b6cc-4f83-ac9a-df32f423a2f0"/>
    <ds:schemaRef ds:uri="e20ee04f-0ea6-4b76-9a1a-7195fb0a79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9115F3-7959-4110-BC63-72845B5D1A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Summary</vt:lpstr>
      <vt:lpstr>Emissions Tables</vt:lpstr>
      <vt:lpstr>Generation mix by region Tables</vt:lpstr>
      <vt:lpstr>Fuel Tables</vt:lpstr>
      <vt:lpstr>Industry Tables</vt:lpstr>
      <vt:lpstr>Transport Tables</vt:lpstr>
      <vt:lpstr>Bioenergy</vt:lpstr>
      <vt:lpstr>Forestry</vt:lpstr>
      <vt:lpstr>Agriculture land</vt:lpstr>
      <vt:lpstr>Productivity</vt:lpstr>
      <vt:lpstr>Irrigation</vt:lpstr>
      <vt:lpstr>Food prices</vt:lpstr>
      <vt:lpstr>Commodity production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IPR FPS databook 2019</dc:title>
  <dc:subject/>
  <dc:creator>eric.ling@vivideconomics.com</dc:creator>
  <cp:keywords/>
  <dc:description/>
  <cp:lastModifiedBy>Thomas Kansy</cp:lastModifiedBy>
  <cp:revision/>
  <dcterms:created xsi:type="dcterms:W3CDTF">2016-04-28T13:13:34Z</dcterms:created>
  <dcterms:modified xsi:type="dcterms:W3CDTF">2019-12-15T00:12:33Z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0x01010083813419D9359040A0BBBC9AD064E761</vt:lpwstr>
  </property>
</Properties>
</file>